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uns\Documents\District Website Content\District Documents 05-22-15\Finance Payroll 05-22-15\"/>
    </mc:Choice>
  </mc:AlternateContent>
  <bookViews>
    <workbookView xWindow="0" yWindow="0" windowWidth="20490" windowHeight="7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Sheet1!$A$1:$N$264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K142" i="1" l="1"/>
  <c r="K139" i="1"/>
  <c r="K140" i="1" s="1"/>
  <c r="J139" i="1"/>
  <c r="J142" i="1"/>
  <c r="J140" i="1"/>
  <c r="I167" i="1" l="1"/>
  <c r="I168" i="1" s="1"/>
  <c r="I169" i="1" s="1"/>
  <c r="L235" i="1"/>
  <c r="L236" i="1" s="1"/>
  <c r="L237" i="1" s="1"/>
  <c r="L238" i="1" s="1"/>
  <c r="L167" i="1"/>
  <c r="L168" i="1" s="1"/>
  <c r="L142" i="1"/>
  <c r="I142" i="1" l="1"/>
  <c r="H236" i="1"/>
  <c r="H237" i="1" s="1"/>
  <c r="H238" i="1" s="1"/>
  <c r="H235" i="1"/>
  <c r="G236" i="1"/>
  <c r="G237" i="1" s="1"/>
  <c r="G238" i="1" s="1"/>
  <c r="G235" i="1"/>
  <c r="G167" i="1"/>
  <c r="G168" i="1"/>
  <c r="G142" i="1"/>
  <c r="H167" i="1"/>
  <c r="H168" i="1"/>
  <c r="H142" i="1"/>
  <c r="L46" i="1" l="1"/>
  <c r="L47" i="1" s="1"/>
  <c r="L48" i="1" s="1"/>
  <c r="L49" i="1" s="1"/>
  <c r="K46" i="1"/>
  <c r="K47" i="1" s="1"/>
  <c r="K48" i="1" s="1"/>
  <c r="K49" i="1" s="1"/>
  <c r="K50" i="1" s="1"/>
  <c r="K51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43" i="1" s="1"/>
  <c r="K144" i="1" s="1"/>
  <c r="K145" i="1" s="1"/>
  <c r="K146" i="1" s="1"/>
  <c r="H46" i="1"/>
  <c r="H47" i="1" s="1"/>
  <c r="H48" i="1" s="1"/>
  <c r="H49" i="1" s="1"/>
  <c r="H50" i="1" s="1"/>
  <c r="H51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43" i="1" s="1"/>
  <c r="H144" i="1" s="1"/>
  <c r="H145" i="1" s="1"/>
  <c r="H146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K149" i="1" l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148" i="1"/>
  <c r="E58" i="1"/>
  <c r="E26" i="1" l="1"/>
  <c r="E14" i="1"/>
  <c r="E242" i="1"/>
  <c r="E80" i="1"/>
  <c r="E69" i="1"/>
  <c r="E47" i="1"/>
  <c r="E36" i="1"/>
  <c r="E264" i="1"/>
  <c r="L50" i="1"/>
  <c r="L51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l="1"/>
  <c r="L68" i="1" s="1"/>
  <c r="L69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43" i="1" s="1"/>
  <c r="L144" i="1" s="1"/>
  <c r="L145" i="1" s="1"/>
  <c r="L146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J46" i="1" l="1"/>
  <c r="J47" i="1" s="1"/>
  <c r="J48" i="1" s="1"/>
  <c r="J49" i="1" s="1"/>
  <c r="J50" i="1" s="1"/>
  <c r="J51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G46" i="1"/>
  <c r="G47" i="1" s="1"/>
  <c r="G48" i="1" s="1"/>
  <c r="G49" i="1" s="1"/>
  <c r="G50" i="1" s="1"/>
  <c r="G51" i="1" s="1"/>
  <c r="G53" i="1" s="1"/>
  <c r="I46" i="1"/>
  <c r="I47" i="1" s="1"/>
  <c r="I48" i="1" s="1"/>
  <c r="I49" i="1" s="1"/>
  <c r="I50" i="1" s="1"/>
  <c r="I51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E253" i="1"/>
  <c r="E231" i="1"/>
  <c r="E221" i="1"/>
  <c r="E210" i="1"/>
  <c r="E199" i="1"/>
  <c r="E187" i="1"/>
  <c r="E176" i="1"/>
  <c r="E167" i="1"/>
  <c r="E156" i="1"/>
  <c r="E112" i="1"/>
  <c r="E101" i="1"/>
  <c r="E91" i="1"/>
  <c r="J67" i="1" l="1"/>
  <c r="J68" i="1" s="1"/>
  <c r="J69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I67" i="1"/>
  <c r="I68" i="1" s="1"/>
  <c r="I69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43" i="1" s="1"/>
  <c r="I144" i="1" s="1"/>
  <c r="I145" i="1" s="1"/>
  <c r="I146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G54" i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2" i="1" s="1"/>
  <c r="C5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I170" i="1" l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J143" i="1"/>
  <c r="J144" i="1" s="1"/>
  <c r="J145" i="1" s="1"/>
  <c r="J146" i="1" s="1"/>
  <c r="J148" i="1" s="1"/>
  <c r="G73" i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C72" i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J149" i="1" l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G94" i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C112" i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J169" i="1" l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G112" i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C137" i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G143" i="1" l="1"/>
  <c r="G144" i="1" s="1"/>
  <c r="G145" i="1" s="1"/>
  <c r="G146" i="1" s="1"/>
  <c r="C202" i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G148" i="1" l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9" i="1" l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202" i="1" l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B5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3" i="1" l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1" i="1" l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2" i="1" l="1"/>
  <c r="B133" i="1" s="1"/>
  <c r="B134" i="1" s="1"/>
  <c r="B135" i="1" s="1"/>
  <c r="B137" i="1" l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E123" i="1"/>
  <c r="B243" i="1" l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E146" i="1"/>
</calcChain>
</file>

<file path=xl/sharedStrings.xml><?xml version="1.0" encoding="utf-8"?>
<sst xmlns="http://schemas.openxmlformats.org/spreadsheetml/2006/main" count="374" uniqueCount="94">
  <si>
    <t>12-Month</t>
  </si>
  <si>
    <t>Pay Period</t>
  </si>
  <si>
    <t>Paid</t>
  </si>
  <si>
    <t>Teacher</t>
  </si>
  <si>
    <t>Aide</t>
  </si>
  <si>
    <t>Cook</t>
  </si>
  <si>
    <t>Cafeteria Mngr.</t>
  </si>
  <si>
    <t>Bus Driver</t>
  </si>
  <si>
    <t>260-Day</t>
  </si>
  <si>
    <t>250/240-Day</t>
  </si>
  <si>
    <t>Ending</t>
  </si>
  <si>
    <t>Date</t>
  </si>
  <si>
    <t>187-Day</t>
  </si>
  <si>
    <t>181-Day</t>
  </si>
  <si>
    <t>183-Day</t>
  </si>
  <si>
    <t>No School</t>
  </si>
  <si>
    <t>Closing Day</t>
  </si>
  <si>
    <t>Holiday</t>
  </si>
  <si>
    <t>Plus 10</t>
  </si>
  <si>
    <t>Vacation</t>
  </si>
  <si>
    <t>Flexible NC</t>
  </si>
  <si>
    <t>if 240 Certified</t>
  </si>
  <si>
    <t xml:space="preserve">Vacation if </t>
  </si>
  <si>
    <t>250 Classified</t>
  </si>
  <si>
    <t>4 Holidays</t>
  </si>
  <si>
    <t>2 PD Days</t>
  </si>
  <si>
    <t>PPE 1</t>
  </si>
  <si>
    <t>PPE 3</t>
  </si>
  <si>
    <t>PPE 4</t>
  </si>
  <si>
    <t>PPE 5</t>
  </si>
  <si>
    <t>PPE 6</t>
  </si>
  <si>
    <t>PPE 7</t>
  </si>
  <si>
    <t>PPE 8</t>
  </si>
  <si>
    <t>PPE 9</t>
  </si>
  <si>
    <t>PPE 10</t>
  </si>
  <si>
    <t>PPE 11</t>
  </si>
  <si>
    <t>PPE 12</t>
  </si>
  <si>
    <t>PPE 13</t>
  </si>
  <si>
    <t>PPE 15</t>
  </si>
  <si>
    <t>PPE 16</t>
  </si>
  <si>
    <t>PPE 17</t>
  </si>
  <si>
    <t>PPE 14</t>
  </si>
  <si>
    <t>PPE 18</t>
  </si>
  <si>
    <t>PPE 20</t>
  </si>
  <si>
    <t>PPE 21</t>
  </si>
  <si>
    <t>PPE 22</t>
  </si>
  <si>
    <t>PPE 23</t>
  </si>
  <si>
    <t>PPE 24</t>
  </si>
  <si>
    <t>PPE 2</t>
  </si>
  <si>
    <t>Non-Contract</t>
  </si>
  <si>
    <t>PPE19</t>
  </si>
  <si>
    <t>Fall Break</t>
  </si>
  <si>
    <t>Opening &amp; Closing</t>
  </si>
  <si>
    <t>1 8-hour Driver Update</t>
  </si>
  <si>
    <t>184-Day</t>
  </si>
  <si>
    <t>185.5-Day</t>
  </si>
  <si>
    <t>Cleaning Day</t>
  </si>
  <si>
    <t>Spring Break</t>
  </si>
  <si>
    <t>Last Day of School</t>
  </si>
  <si>
    <t>1/2 Closing Day</t>
  </si>
  <si>
    <t>Flexible Bus Prep. (4hr day)</t>
  </si>
  <si>
    <t>1 Flexible prep Day(4 hrs)</t>
  </si>
  <si>
    <t>Closing Day (4 hrs)</t>
  </si>
  <si>
    <t>Alt Driver Update-8 hours</t>
  </si>
  <si>
    <t>First Day for Students</t>
  </si>
  <si>
    <t>Required PD day</t>
  </si>
  <si>
    <t>Flexible PD Day</t>
  </si>
  <si>
    <t>School</t>
  </si>
  <si>
    <t>Calendar</t>
  </si>
  <si>
    <t>Labor Day</t>
  </si>
  <si>
    <t>Election Day</t>
  </si>
  <si>
    <t>Thanksgiving</t>
  </si>
  <si>
    <t>New Year's Day</t>
  </si>
  <si>
    <t>Christmas</t>
  </si>
  <si>
    <t>Martin Luther Kinig</t>
  </si>
  <si>
    <t>&lt;----------Year-Round Employees-----------&gt;</t>
  </si>
  <si>
    <t>&lt;--------------------------------------------------School-Year Employees--------------------------------------------------&gt;</t>
  </si>
  <si>
    <t>Closing Day (4hr day)</t>
  </si>
  <si>
    <t>In Service-West</t>
  </si>
  <si>
    <t>In Service-East</t>
  </si>
  <si>
    <t>167 Days of School</t>
  </si>
  <si>
    <t>Planning Day</t>
  </si>
  <si>
    <t>Opening Day</t>
  </si>
  <si>
    <t>8 Planning Days</t>
  </si>
  <si>
    <t>5 Cleaning</t>
  </si>
  <si>
    <t>Manager In-Service</t>
  </si>
  <si>
    <t>1 in-service</t>
  </si>
  <si>
    <t>2 in-service</t>
  </si>
  <si>
    <t>6 Planning Days</t>
  </si>
  <si>
    <t>PPE 19</t>
  </si>
  <si>
    <t>Last Day for Students</t>
  </si>
  <si>
    <t>167 days of school</t>
  </si>
  <si>
    <t>3 PD Days</t>
  </si>
  <si>
    <t>11 Plan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</si>
</sst>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7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/>
    <xf numFmtId="0" fontId="0" fillId="0" borderId="3" xfId="0" applyBorder="1"/>
    <xf numFmtId="0" fontId="1" fillId="0" borderId="3" xfId="0" applyFont="1" applyBorder="1"/>
    <xf numFmtId="14" fontId="1" fillId="0" borderId="3" xfId="0" applyNumberFormat="1" applyFont="1" applyBorder="1"/>
    <xf numFmtId="0" fontId="3" fillId="0" borderId="3" xfId="0" applyFont="1" applyBorder="1"/>
    <xf numFmtId="1" fontId="4" fillId="0" borderId="3" xfId="0" applyNumberFormat="1" applyFont="1" applyBorder="1"/>
    <xf numFmtId="1" fontId="2" fillId="0" borderId="3" xfId="0" applyNumberFormat="1" applyFont="1" applyBorder="1"/>
    <xf numFmtId="1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8" fillId="0" borderId="3" xfId="0" applyFont="1" applyBorder="1"/>
    <xf numFmtId="0" fontId="3" fillId="0" borderId="5" xfId="0" applyFont="1" applyBorder="1"/>
    <xf numFmtId="164" fontId="0" fillId="0" borderId="6" xfId="0" applyNumberFormat="1" applyBorder="1"/>
    <xf numFmtId="164" fontId="0" fillId="0" borderId="7" xfId="0" applyNumberFormat="1" applyBorder="1"/>
    <xf numFmtId="1" fontId="4" fillId="0" borderId="3" xfId="0" applyNumberFormat="1" applyFont="1" applyBorder="1" applyAlignment="1">
      <alignment horizontal="left"/>
    </xf>
    <xf numFmtId="1" fontId="8" fillId="0" borderId="3" xfId="0" applyNumberFormat="1" applyFont="1" applyBorder="1"/>
    <xf numFmtId="1" fontId="2" fillId="0" borderId="3" xfId="0" applyNumberFormat="1" applyFont="1" applyFill="1" applyBorder="1"/>
    <xf numFmtId="1" fontId="8" fillId="0" borderId="3" xfId="0" applyNumberFormat="1" applyFont="1" applyFill="1" applyBorder="1"/>
    <xf numFmtId="1" fontId="3" fillId="0" borderId="3" xfId="0" applyNumberFormat="1" applyFont="1" applyBorder="1"/>
    <xf numFmtId="1" fontId="2" fillId="0" borderId="4" xfId="0" applyNumberFormat="1" applyFont="1" applyBorder="1"/>
    <xf numFmtId="1" fontId="3" fillId="0" borderId="4" xfId="0" applyNumberFormat="1" applyFont="1" applyBorder="1"/>
    <xf numFmtId="0" fontId="0" fillId="0" borderId="0" xfId="0" applyFill="1" applyBorder="1"/>
    <xf numFmtId="0" fontId="0" fillId="0" borderId="0" xfId="0" applyFill="1"/>
    <xf numFmtId="0" fontId="1" fillId="0" borderId="4" xfId="0" applyFont="1" applyBorder="1"/>
    <xf numFmtId="0" fontId="1" fillId="0" borderId="0" xfId="0" applyFont="1" applyBorder="1"/>
    <xf numFmtId="14" fontId="1" fillId="0" borderId="0" xfId="0" applyNumberFormat="1" applyFont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2" borderId="0" xfId="0" applyFont="1" applyFill="1"/>
    <xf numFmtId="0" fontId="1" fillId="2" borderId="3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6" fillId="0" borderId="10" xfId="0" applyFont="1" applyBorder="1"/>
    <xf numFmtId="0" fontId="10" fillId="0" borderId="0" xfId="0" applyFont="1" applyBorder="1"/>
    <xf numFmtId="0" fontId="7" fillId="0" borderId="0" xfId="0" applyFont="1" applyBorder="1"/>
    <xf numFmtId="0" fontId="6" fillId="0" borderId="9" xfId="0" applyFont="1" applyBorder="1"/>
    <xf numFmtId="0" fontId="9" fillId="0" borderId="0" xfId="0" applyFont="1" applyBorder="1"/>
    <xf numFmtId="14" fontId="1" fillId="0" borderId="4" xfId="0" applyNumberFormat="1" applyFont="1" applyBorder="1"/>
    <xf numFmtId="14" fontId="1" fillId="0" borderId="1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14" fontId="1" fillId="0" borderId="1" xfId="0" applyNumberFormat="1" applyFont="1" applyBorder="1"/>
    <xf numFmtId="14" fontId="1" fillId="0" borderId="0" xfId="0" applyNumberFormat="1" applyFo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5" xfId="0" applyFont="1" applyFill="1" applyBorder="1"/>
    <xf numFmtId="0" fontId="11" fillId="3" borderId="0" xfId="0" applyFont="1" applyFill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1" fontId="12" fillId="3" borderId="5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0" fontId="2" fillId="0" borderId="3" xfId="0" applyFont="1" applyBorder="1"/>
    <xf numFmtId="0" fontId="3" fillId="0" borderId="4" xfId="0" applyFont="1" applyBorder="1"/>
    <xf numFmtId="0" fontId="5" fillId="0" borderId="0" xfId="0" applyFont="1"/>
    <xf numFmtId="0" fontId="6" fillId="0" borderId="0" xfId="0" applyFont="1" applyFill="1" applyBorder="1"/>
    <xf numFmtId="0" fontId="5" fillId="3" borderId="4" xfId="0" applyFont="1" applyFill="1" applyBorder="1" applyAlignment="1">
      <alignment horizontal="center"/>
    </xf>
    <xf numFmtId="1" fontId="0" fillId="0" borderId="3" xfId="0" applyNumberFormat="1" applyBorder="1"/>
    <xf numFmtId="1" fontId="0" fillId="0" borderId="5" xfId="0" applyNumberFormat="1" applyBorder="1"/>
    <xf numFmtId="1" fontId="3" fillId="0" borderId="5" xfId="0" applyNumberFormat="1" applyFont="1" applyBorder="1"/>
    <xf numFmtId="1" fontId="3" fillId="0" borderId="11" xfId="0" applyNumberFormat="1" applyFont="1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6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17" sqref="K17"/>
    </sheetView>
  </sheetViews>
  <sheetFormatPr defaultRowHeight="15" x14ac:dyDescent="0.25"/>
  <cols>
    <col min="1" max="1" width="31.28515625" bestFit="1" customWidth="1"/>
    <col min="2" max="2" width="9.7109375" bestFit="1" customWidth="1"/>
    <col min="3" max="3" width="14.5703125" bestFit="1" customWidth="1"/>
    <col min="4" max="4" width="10.42578125" style="3" bestFit="1" customWidth="1"/>
    <col min="5" max="5" width="10.85546875" style="3" bestFit="1" customWidth="1"/>
    <col min="6" max="6" width="10.7109375" style="44" customWidth="1"/>
    <col min="7" max="7" width="21" style="36" bestFit="1" customWidth="1"/>
    <col min="8" max="11" width="21" bestFit="1" customWidth="1"/>
    <col min="12" max="12" width="26.5703125" bestFit="1" customWidth="1"/>
    <col min="13" max="13" width="10.42578125" style="3" bestFit="1" customWidth="1"/>
    <col min="14" max="14" width="10.85546875" style="58" bestFit="1" customWidth="1"/>
    <col min="16" max="16" width="9.5703125" bestFit="1" customWidth="1"/>
    <col min="17" max="17" width="10.5703125" bestFit="1" customWidth="1"/>
  </cols>
  <sheetData>
    <row r="1" spans="1:14" x14ac:dyDescent="0.25">
      <c r="B1" s="82" t="s">
        <v>75</v>
      </c>
      <c r="C1" s="82"/>
      <c r="D1" s="82"/>
      <c r="E1" s="82"/>
      <c r="G1" s="83" t="s">
        <v>76</v>
      </c>
      <c r="H1" s="83"/>
      <c r="I1" s="83"/>
      <c r="J1" s="83"/>
      <c r="K1" s="83"/>
      <c r="L1" s="83"/>
      <c r="M1" s="83"/>
      <c r="N1" s="83"/>
    </row>
    <row r="2" spans="1:14" x14ac:dyDescent="0.25">
      <c r="B2" s="6" t="s">
        <v>0</v>
      </c>
      <c r="C2" s="6" t="s">
        <v>0</v>
      </c>
      <c r="D2" s="7" t="s">
        <v>1</v>
      </c>
      <c r="E2" s="9" t="s">
        <v>2</v>
      </c>
      <c r="F2" s="45"/>
      <c r="G2" s="59" t="s">
        <v>67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12" t="s">
        <v>1</v>
      </c>
      <c r="N2" s="55" t="s">
        <v>2</v>
      </c>
    </row>
    <row r="3" spans="1:14" x14ac:dyDescent="0.25">
      <c r="A3" s="5" t="s">
        <v>11</v>
      </c>
      <c r="B3" s="5" t="s">
        <v>8</v>
      </c>
      <c r="C3" s="5" t="s">
        <v>9</v>
      </c>
      <c r="D3" s="8" t="s">
        <v>10</v>
      </c>
      <c r="E3" s="10" t="s">
        <v>11</v>
      </c>
      <c r="F3" s="45"/>
      <c r="G3" s="60" t="s">
        <v>68</v>
      </c>
      <c r="H3" s="5" t="s">
        <v>12</v>
      </c>
      <c r="I3" s="5" t="s">
        <v>13</v>
      </c>
      <c r="J3" s="11" t="s">
        <v>54</v>
      </c>
      <c r="K3" s="11" t="s">
        <v>55</v>
      </c>
      <c r="L3" s="11" t="s">
        <v>14</v>
      </c>
      <c r="M3" s="8" t="s">
        <v>10</v>
      </c>
      <c r="N3" s="56" t="s">
        <v>11</v>
      </c>
    </row>
    <row r="4" spans="1:14" x14ac:dyDescent="0.25">
      <c r="A4" s="26">
        <v>44013</v>
      </c>
      <c r="B4" s="13">
        <v>1</v>
      </c>
      <c r="C4" s="13">
        <v>1</v>
      </c>
      <c r="D4" s="7"/>
      <c r="E4" s="7"/>
      <c r="F4" s="42"/>
      <c r="G4" s="61"/>
      <c r="H4" s="4"/>
      <c r="I4" s="4"/>
      <c r="J4" s="4"/>
      <c r="K4" s="4"/>
      <c r="L4" s="4"/>
      <c r="M4" s="7"/>
      <c r="N4" s="57"/>
    </row>
    <row r="5" spans="1:14" x14ac:dyDescent="0.25">
      <c r="A5" s="26">
        <v>44014</v>
      </c>
      <c r="B5" s="19">
        <f t="shared" ref="B5" si="0">+B4+1</f>
        <v>2</v>
      </c>
      <c r="C5" s="19">
        <f t="shared" ref="C5" si="1">+C4+1</f>
        <v>2</v>
      </c>
      <c r="D5" s="15"/>
      <c r="E5" s="15"/>
      <c r="F5" s="42"/>
      <c r="G5" s="62"/>
      <c r="H5" s="14"/>
      <c r="I5" s="14"/>
      <c r="J5" s="14"/>
      <c r="K5" s="14"/>
      <c r="L5" s="14"/>
      <c r="M5" s="15"/>
      <c r="N5" s="16"/>
    </row>
    <row r="6" spans="1:14" x14ac:dyDescent="0.25">
      <c r="A6" s="26">
        <v>44015</v>
      </c>
      <c r="B6" s="18" t="s">
        <v>17</v>
      </c>
      <c r="C6" s="18" t="s">
        <v>17</v>
      </c>
      <c r="D6" s="15"/>
      <c r="E6" s="15"/>
      <c r="F6" s="42"/>
      <c r="G6" s="62"/>
      <c r="H6" s="14"/>
      <c r="I6" s="14"/>
      <c r="J6" s="14"/>
      <c r="K6" s="14"/>
      <c r="L6" s="14"/>
      <c r="M6" s="15"/>
      <c r="N6" s="16"/>
    </row>
    <row r="7" spans="1:14" x14ac:dyDescent="0.25">
      <c r="A7" s="26">
        <v>44018</v>
      </c>
      <c r="B7" s="19">
        <f>+B5+2</f>
        <v>4</v>
      </c>
      <c r="C7" s="19">
        <f>+C5+2</f>
        <v>4</v>
      </c>
      <c r="D7" s="15"/>
      <c r="E7" s="15"/>
      <c r="F7" s="42"/>
      <c r="G7" s="62"/>
      <c r="H7" s="14"/>
      <c r="I7" s="14"/>
      <c r="J7" s="14"/>
      <c r="K7" s="14"/>
      <c r="L7" s="14"/>
      <c r="M7" s="15"/>
      <c r="N7" s="16"/>
    </row>
    <row r="8" spans="1:14" x14ac:dyDescent="0.25">
      <c r="A8" s="26">
        <v>44019</v>
      </c>
      <c r="B8" s="19">
        <f t="shared" ref="B8:C71" si="2">+B7+1</f>
        <v>5</v>
      </c>
      <c r="C8" s="19">
        <f t="shared" si="2"/>
        <v>5</v>
      </c>
      <c r="D8" s="15"/>
      <c r="E8" s="15"/>
      <c r="F8" s="42"/>
      <c r="G8" s="62"/>
      <c r="H8" s="14"/>
      <c r="I8" s="14"/>
      <c r="J8" s="14"/>
      <c r="K8" s="14"/>
      <c r="L8" s="14"/>
      <c r="M8" s="15"/>
      <c r="N8" s="16"/>
    </row>
    <row r="9" spans="1:14" x14ac:dyDescent="0.25">
      <c r="A9" s="26">
        <v>44020</v>
      </c>
      <c r="B9" s="19">
        <f t="shared" si="2"/>
        <v>6</v>
      </c>
      <c r="C9" s="19">
        <f t="shared" si="2"/>
        <v>6</v>
      </c>
      <c r="D9" s="15"/>
      <c r="E9" s="15"/>
      <c r="F9" s="42"/>
      <c r="G9" s="62"/>
      <c r="H9" s="14"/>
      <c r="I9" s="14"/>
      <c r="J9" s="17"/>
      <c r="K9" s="14"/>
      <c r="L9" s="14"/>
      <c r="M9" s="15"/>
      <c r="N9" s="16"/>
    </row>
    <row r="10" spans="1:14" x14ac:dyDescent="0.25">
      <c r="A10" s="26">
        <v>44021</v>
      </c>
      <c r="B10" s="19">
        <f t="shared" si="2"/>
        <v>7</v>
      </c>
      <c r="C10" s="19">
        <f t="shared" si="2"/>
        <v>7</v>
      </c>
      <c r="D10" s="15"/>
      <c r="E10" s="15"/>
      <c r="F10" s="42"/>
      <c r="G10" s="62"/>
      <c r="H10" s="14"/>
      <c r="I10" s="14"/>
      <c r="J10" s="17"/>
      <c r="K10" s="17"/>
      <c r="L10" s="14"/>
      <c r="M10" s="15"/>
      <c r="N10" s="16"/>
    </row>
    <row r="11" spans="1:14" x14ac:dyDescent="0.25">
      <c r="A11" s="26">
        <v>44022</v>
      </c>
      <c r="B11" s="19">
        <f t="shared" si="2"/>
        <v>8</v>
      </c>
      <c r="C11" s="19">
        <f t="shared" si="2"/>
        <v>8</v>
      </c>
      <c r="D11" s="15"/>
      <c r="E11" s="15"/>
      <c r="F11" s="42"/>
      <c r="G11" s="62"/>
      <c r="H11" s="14"/>
      <c r="I11" s="14"/>
      <c r="J11" s="17"/>
      <c r="K11" s="17"/>
      <c r="L11" s="14"/>
      <c r="M11" s="15"/>
      <c r="N11" s="16"/>
    </row>
    <row r="12" spans="1:14" x14ac:dyDescent="0.25">
      <c r="A12" s="26">
        <v>44025</v>
      </c>
      <c r="B12" s="19">
        <f t="shared" si="2"/>
        <v>9</v>
      </c>
      <c r="C12" s="19">
        <f t="shared" si="2"/>
        <v>9</v>
      </c>
      <c r="D12" s="15"/>
      <c r="E12" s="16"/>
      <c r="F12" s="43"/>
      <c r="G12" s="62"/>
      <c r="H12" s="14"/>
      <c r="I12" s="14"/>
      <c r="J12" s="17"/>
      <c r="K12" s="17"/>
      <c r="L12" s="14"/>
      <c r="M12" s="15"/>
      <c r="N12" s="16"/>
    </row>
    <row r="13" spans="1:14" x14ac:dyDescent="0.25">
      <c r="A13" s="26">
        <v>44026</v>
      </c>
      <c r="B13" s="19">
        <f t="shared" si="2"/>
        <v>10</v>
      </c>
      <c r="C13" s="19">
        <f t="shared" si="2"/>
        <v>10</v>
      </c>
      <c r="D13" s="15"/>
      <c r="E13" s="16"/>
      <c r="F13" s="43"/>
      <c r="G13" s="62"/>
      <c r="H13" s="14"/>
      <c r="I13" s="14"/>
      <c r="J13" s="17"/>
      <c r="K13" s="17"/>
      <c r="L13" s="14"/>
      <c r="M13" s="15"/>
      <c r="N13" s="16"/>
    </row>
    <row r="14" spans="1:14" x14ac:dyDescent="0.25">
      <c r="A14" s="26">
        <v>44027</v>
      </c>
      <c r="B14" s="19">
        <f t="shared" si="2"/>
        <v>11</v>
      </c>
      <c r="C14" s="19">
        <f t="shared" si="2"/>
        <v>11</v>
      </c>
      <c r="D14" s="15" t="s">
        <v>26</v>
      </c>
      <c r="E14" s="16">
        <f>+A12</f>
        <v>44025</v>
      </c>
      <c r="F14" s="43"/>
      <c r="G14" s="62"/>
      <c r="H14" s="14"/>
      <c r="I14" s="14"/>
      <c r="J14" s="14"/>
      <c r="K14" s="14"/>
      <c r="L14" s="14"/>
      <c r="M14" s="15"/>
      <c r="N14" s="16"/>
    </row>
    <row r="15" spans="1:14" x14ac:dyDescent="0.25">
      <c r="A15" s="26">
        <v>44028</v>
      </c>
      <c r="B15" s="19">
        <f t="shared" si="2"/>
        <v>12</v>
      </c>
      <c r="C15" s="19">
        <f t="shared" si="2"/>
        <v>12</v>
      </c>
      <c r="D15" s="15"/>
      <c r="E15" s="15"/>
      <c r="F15" s="42"/>
      <c r="G15" s="62"/>
      <c r="H15" s="14"/>
      <c r="I15" s="14"/>
      <c r="J15" s="14"/>
      <c r="K15" s="14"/>
      <c r="L15" s="14"/>
      <c r="M15" s="15"/>
      <c r="N15" s="16"/>
    </row>
    <row r="16" spans="1:14" x14ac:dyDescent="0.25">
      <c r="A16" s="26">
        <v>44029</v>
      </c>
      <c r="B16" s="19">
        <f t="shared" si="2"/>
        <v>13</v>
      </c>
      <c r="C16" s="19">
        <f t="shared" si="2"/>
        <v>13</v>
      </c>
      <c r="D16" s="15"/>
      <c r="E16" s="15"/>
      <c r="F16" s="42"/>
      <c r="G16" s="62"/>
      <c r="H16" s="14"/>
      <c r="I16" s="14"/>
      <c r="J16" s="14"/>
      <c r="K16" s="14"/>
      <c r="L16" s="17"/>
      <c r="M16" s="15"/>
      <c r="N16" s="16"/>
    </row>
    <row r="17" spans="1:14" x14ac:dyDescent="0.25">
      <c r="A17" s="26">
        <v>44032</v>
      </c>
      <c r="B17" s="19">
        <f t="shared" si="2"/>
        <v>14</v>
      </c>
      <c r="C17" s="19">
        <f t="shared" si="2"/>
        <v>14</v>
      </c>
      <c r="D17" s="15"/>
      <c r="E17" s="15"/>
      <c r="F17" s="42"/>
      <c r="G17" s="62"/>
      <c r="H17" s="14"/>
      <c r="I17" s="14"/>
      <c r="J17" s="17" t="s">
        <v>78</v>
      </c>
      <c r="K17" s="17" t="s">
        <v>78</v>
      </c>
      <c r="L17" s="17"/>
      <c r="M17" s="15"/>
      <c r="N17" s="16"/>
    </row>
    <row r="18" spans="1:14" x14ac:dyDescent="0.25">
      <c r="A18" s="26">
        <v>44033</v>
      </c>
      <c r="B18" s="19">
        <f t="shared" si="2"/>
        <v>15</v>
      </c>
      <c r="C18" s="19">
        <f t="shared" si="2"/>
        <v>15</v>
      </c>
      <c r="D18" s="15"/>
      <c r="E18" s="15"/>
      <c r="F18" s="42"/>
      <c r="G18" s="62"/>
      <c r="H18" s="14"/>
      <c r="I18" s="14"/>
      <c r="J18" s="17" t="s">
        <v>79</v>
      </c>
      <c r="K18" s="17" t="s">
        <v>79</v>
      </c>
      <c r="L18" s="17"/>
      <c r="M18" s="15"/>
      <c r="N18" s="16"/>
    </row>
    <row r="19" spans="1:14" x14ac:dyDescent="0.25">
      <c r="A19" s="26">
        <v>44034</v>
      </c>
      <c r="B19" s="19">
        <f t="shared" si="2"/>
        <v>16</v>
      </c>
      <c r="C19" s="19">
        <f t="shared" si="2"/>
        <v>16</v>
      </c>
      <c r="D19" s="15"/>
      <c r="E19" s="15"/>
      <c r="F19" s="42"/>
      <c r="G19" s="62"/>
      <c r="H19" s="14"/>
      <c r="I19" s="14"/>
      <c r="J19" s="14"/>
      <c r="K19" s="14"/>
      <c r="L19" s="14"/>
      <c r="M19" s="15"/>
      <c r="N19" s="16"/>
    </row>
    <row r="20" spans="1:14" x14ac:dyDescent="0.25">
      <c r="A20" s="26">
        <v>44035</v>
      </c>
      <c r="B20" s="19">
        <f t="shared" si="2"/>
        <v>17</v>
      </c>
      <c r="C20" s="19">
        <f t="shared" si="2"/>
        <v>17</v>
      </c>
      <c r="D20" s="15"/>
      <c r="E20" s="15"/>
      <c r="F20" s="42"/>
      <c r="G20" s="62"/>
      <c r="H20" s="14"/>
      <c r="I20" s="14"/>
      <c r="J20" s="14"/>
      <c r="K20" s="14"/>
      <c r="L20" s="14"/>
      <c r="M20" s="15"/>
      <c r="N20" s="16"/>
    </row>
    <row r="21" spans="1:14" x14ac:dyDescent="0.25">
      <c r="A21" s="26">
        <v>44036</v>
      </c>
      <c r="B21" s="19">
        <f t="shared" si="2"/>
        <v>18</v>
      </c>
      <c r="C21" s="19">
        <f t="shared" si="2"/>
        <v>18</v>
      </c>
      <c r="D21" s="15"/>
      <c r="E21" s="15"/>
      <c r="F21" s="42"/>
      <c r="G21" s="62"/>
      <c r="H21" s="14"/>
      <c r="I21" s="14"/>
      <c r="J21" s="14"/>
      <c r="K21" s="14"/>
      <c r="L21" s="14"/>
      <c r="M21" s="15"/>
      <c r="N21" s="16"/>
    </row>
    <row r="22" spans="1:14" x14ac:dyDescent="0.25">
      <c r="A22" s="26">
        <v>44039</v>
      </c>
      <c r="B22" s="19">
        <f t="shared" si="2"/>
        <v>19</v>
      </c>
      <c r="C22" s="19">
        <f t="shared" si="2"/>
        <v>19</v>
      </c>
      <c r="D22" s="15"/>
      <c r="E22" s="15"/>
      <c r="F22" s="42"/>
      <c r="G22" s="62"/>
      <c r="H22" s="14"/>
      <c r="I22" s="14"/>
      <c r="J22" s="17"/>
      <c r="K22" s="17"/>
      <c r="L22" s="14"/>
      <c r="M22" s="15"/>
      <c r="N22" s="16"/>
    </row>
    <row r="23" spans="1:14" x14ac:dyDescent="0.25">
      <c r="A23" s="26">
        <v>44040</v>
      </c>
      <c r="B23" s="19">
        <f t="shared" si="2"/>
        <v>20</v>
      </c>
      <c r="C23" s="19">
        <f t="shared" si="2"/>
        <v>20</v>
      </c>
      <c r="D23" s="15"/>
      <c r="E23" s="15"/>
      <c r="F23" s="42"/>
      <c r="G23" s="62"/>
      <c r="H23" s="14"/>
      <c r="I23" s="14"/>
      <c r="J23" s="17"/>
      <c r="K23" s="17" t="s">
        <v>85</v>
      </c>
      <c r="L23" s="14"/>
      <c r="M23" s="15"/>
      <c r="N23" s="16"/>
    </row>
    <row r="24" spans="1:14" x14ac:dyDescent="0.25">
      <c r="A24" s="26">
        <v>44041</v>
      </c>
      <c r="B24" s="19">
        <f t="shared" si="2"/>
        <v>21</v>
      </c>
      <c r="C24" s="19">
        <f t="shared" si="2"/>
        <v>21</v>
      </c>
      <c r="D24" s="15"/>
      <c r="E24" s="16"/>
      <c r="F24" s="43"/>
      <c r="G24" s="62"/>
      <c r="H24" s="14"/>
      <c r="I24" s="14"/>
      <c r="J24" s="14"/>
      <c r="K24" s="14"/>
      <c r="L24" s="14"/>
      <c r="M24" s="15"/>
      <c r="N24" s="16"/>
    </row>
    <row r="25" spans="1:14" x14ac:dyDescent="0.25">
      <c r="A25" s="26">
        <v>44042</v>
      </c>
      <c r="B25" s="19">
        <f t="shared" si="2"/>
        <v>22</v>
      </c>
      <c r="C25" s="19">
        <f t="shared" si="2"/>
        <v>22</v>
      </c>
      <c r="D25" s="15"/>
      <c r="E25" s="16"/>
      <c r="F25" s="43"/>
      <c r="G25" s="62"/>
      <c r="H25" s="14"/>
      <c r="I25" s="14"/>
      <c r="J25" s="14"/>
      <c r="K25" s="14"/>
      <c r="L25" s="14"/>
      <c r="M25" s="15"/>
      <c r="N25" s="16"/>
    </row>
    <row r="26" spans="1:14" x14ac:dyDescent="0.25">
      <c r="A26" s="26">
        <v>44043</v>
      </c>
      <c r="B26" s="19">
        <f t="shared" si="2"/>
        <v>23</v>
      </c>
      <c r="C26" s="19">
        <f t="shared" si="2"/>
        <v>23</v>
      </c>
      <c r="D26" s="15" t="s">
        <v>48</v>
      </c>
      <c r="E26" s="16">
        <f>+A24</f>
        <v>44041</v>
      </c>
      <c r="F26" s="43"/>
      <c r="G26" s="62"/>
      <c r="H26" s="14"/>
      <c r="I26" s="14"/>
      <c r="J26" s="17"/>
      <c r="K26" s="17"/>
      <c r="L26" s="14"/>
      <c r="M26" s="15"/>
      <c r="N26" s="16"/>
    </row>
    <row r="27" spans="1:14" x14ac:dyDescent="0.25">
      <c r="A27" s="26">
        <v>44046</v>
      </c>
      <c r="B27" s="19">
        <f t="shared" si="2"/>
        <v>24</v>
      </c>
      <c r="C27" s="19">
        <f t="shared" si="2"/>
        <v>24</v>
      </c>
      <c r="D27" s="15"/>
      <c r="E27" s="16"/>
      <c r="F27" s="43"/>
      <c r="G27" s="62"/>
      <c r="H27" s="17"/>
      <c r="I27" s="14"/>
      <c r="J27" s="17"/>
      <c r="K27" s="17"/>
      <c r="L27" s="14"/>
      <c r="M27" s="15"/>
      <c r="N27" s="16"/>
    </row>
    <row r="28" spans="1:14" x14ac:dyDescent="0.25">
      <c r="A28" s="26">
        <v>44047</v>
      </c>
      <c r="B28" s="19">
        <f t="shared" si="2"/>
        <v>25</v>
      </c>
      <c r="C28" s="19">
        <f t="shared" si="2"/>
        <v>25</v>
      </c>
      <c r="D28" s="15"/>
      <c r="E28" s="15"/>
      <c r="F28" s="42"/>
      <c r="G28" s="62"/>
      <c r="H28" s="17"/>
      <c r="I28" s="25"/>
      <c r="J28" s="17"/>
      <c r="K28" s="17"/>
      <c r="L28" s="17"/>
      <c r="M28" s="15"/>
      <c r="N28" s="16"/>
    </row>
    <row r="29" spans="1:14" x14ac:dyDescent="0.25">
      <c r="A29" s="26">
        <v>44048</v>
      </c>
      <c r="B29" s="19">
        <f t="shared" si="2"/>
        <v>26</v>
      </c>
      <c r="C29" s="19">
        <f t="shared" si="2"/>
        <v>26</v>
      </c>
      <c r="D29" s="15"/>
      <c r="E29" s="15"/>
      <c r="F29" s="42"/>
      <c r="G29" s="62"/>
      <c r="H29" s="17"/>
      <c r="I29" s="14"/>
      <c r="J29" s="17"/>
      <c r="K29" s="17"/>
      <c r="L29" s="17" t="s">
        <v>63</v>
      </c>
      <c r="M29" s="15"/>
      <c r="N29" s="16"/>
    </row>
    <row r="30" spans="1:14" x14ac:dyDescent="0.25">
      <c r="A30" s="26">
        <v>44049</v>
      </c>
      <c r="B30" s="19">
        <f t="shared" si="2"/>
        <v>27</v>
      </c>
      <c r="C30" s="19">
        <f t="shared" si="2"/>
        <v>27</v>
      </c>
      <c r="D30" s="15"/>
      <c r="E30" s="15"/>
      <c r="F30" s="42"/>
      <c r="G30" s="63"/>
      <c r="H30" s="17"/>
      <c r="I30" s="17"/>
      <c r="J30" s="17"/>
      <c r="K30" s="17"/>
      <c r="L30" s="17" t="s">
        <v>63</v>
      </c>
      <c r="M30" s="15"/>
      <c r="N30" s="16"/>
    </row>
    <row r="31" spans="1:14" x14ac:dyDescent="0.25">
      <c r="A31" s="26">
        <v>44050</v>
      </c>
      <c r="B31" s="19">
        <f t="shared" si="2"/>
        <v>28</v>
      </c>
      <c r="C31" s="19">
        <f t="shared" si="2"/>
        <v>28</v>
      </c>
      <c r="D31" s="15"/>
      <c r="E31" s="15"/>
      <c r="F31" s="42"/>
      <c r="G31" s="62"/>
      <c r="H31" s="17"/>
      <c r="I31" s="17"/>
      <c r="J31" s="24"/>
      <c r="K31" s="24"/>
      <c r="L31" s="17"/>
      <c r="M31" s="15"/>
      <c r="N31" s="16"/>
    </row>
    <row r="32" spans="1:14" x14ac:dyDescent="0.25">
      <c r="A32" s="26">
        <v>44053</v>
      </c>
      <c r="B32" s="19">
        <f t="shared" si="2"/>
        <v>29</v>
      </c>
      <c r="C32" s="19">
        <f t="shared" si="2"/>
        <v>29</v>
      </c>
      <c r="D32" s="15"/>
      <c r="E32" s="15"/>
      <c r="F32" s="42"/>
      <c r="G32" s="63"/>
      <c r="H32" s="70"/>
      <c r="I32" s="19"/>
      <c r="J32" s="19"/>
      <c r="K32" s="19"/>
      <c r="L32" s="19"/>
      <c r="M32" s="15"/>
      <c r="N32" s="16"/>
    </row>
    <row r="33" spans="1:14" x14ac:dyDescent="0.25">
      <c r="A33" s="26">
        <v>44054</v>
      </c>
      <c r="B33" s="19">
        <f t="shared" si="2"/>
        <v>30</v>
      </c>
      <c r="C33" s="19">
        <f t="shared" si="2"/>
        <v>30</v>
      </c>
      <c r="D33" s="15"/>
      <c r="E33" s="15"/>
      <c r="F33" s="42"/>
      <c r="G33" s="62"/>
      <c r="H33" s="72" t="s">
        <v>81</v>
      </c>
      <c r="I33" s="72"/>
      <c r="J33" s="19"/>
      <c r="K33" s="19"/>
      <c r="L33" s="19"/>
      <c r="M33" s="15"/>
      <c r="N33" s="16"/>
    </row>
    <row r="34" spans="1:14" x14ac:dyDescent="0.25">
      <c r="A34" s="26">
        <v>44055</v>
      </c>
      <c r="B34" s="19">
        <f t="shared" si="2"/>
        <v>31</v>
      </c>
      <c r="C34" s="19">
        <f t="shared" si="2"/>
        <v>31</v>
      </c>
      <c r="D34" s="15"/>
      <c r="E34" s="15"/>
      <c r="F34" s="42"/>
      <c r="G34" s="62"/>
      <c r="H34" s="72" t="s">
        <v>81</v>
      </c>
      <c r="I34" s="72" t="s">
        <v>81</v>
      </c>
      <c r="J34" s="19"/>
      <c r="K34" s="19"/>
      <c r="L34" s="19"/>
      <c r="M34" s="15"/>
      <c r="N34" s="16"/>
    </row>
    <row r="35" spans="1:14" x14ac:dyDescent="0.25">
      <c r="A35" s="26">
        <v>44056</v>
      </c>
      <c r="B35" s="19">
        <f t="shared" si="2"/>
        <v>32</v>
      </c>
      <c r="C35" s="19">
        <f t="shared" si="2"/>
        <v>32</v>
      </c>
      <c r="D35" s="15"/>
      <c r="E35" s="16"/>
      <c r="F35" s="43"/>
      <c r="G35" s="69"/>
      <c r="H35" s="71" t="s">
        <v>65</v>
      </c>
      <c r="I35" s="71" t="s">
        <v>65</v>
      </c>
      <c r="J35" s="19"/>
      <c r="K35" s="19"/>
      <c r="L35" s="72" t="s">
        <v>81</v>
      </c>
      <c r="M35" s="15"/>
      <c r="N35" s="16"/>
    </row>
    <row r="36" spans="1:14" x14ac:dyDescent="0.25">
      <c r="A36" s="26">
        <v>44057</v>
      </c>
      <c r="B36" s="19">
        <f t="shared" si="2"/>
        <v>33</v>
      </c>
      <c r="C36" s="19">
        <f t="shared" si="2"/>
        <v>33</v>
      </c>
      <c r="D36" s="15" t="s">
        <v>27</v>
      </c>
      <c r="E36" s="16">
        <f>+A34</f>
        <v>44055</v>
      </c>
      <c r="F36" s="43"/>
      <c r="G36" s="62"/>
      <c r="H36" s="72" t="s">
        <v>81</v>
      </c>
      <c r="I36" s="72" t="s">
        <v>81</v>
      </c>
      <c r="J36" s="19"/>
      <c r="K36" s="19"/>
      <c r="L36" s="72" t="s">
        <v>81</v>
      </c>
      <c r="M36" s="15"/>
      <c r="N36" s="16"/>
    </row>
    <row r="37" spans="1:14" x14ac:dyDescent="0.25">
      <c r="A37" s="26">
        <v>44060</v>
      </c>
      <c r="B37" s="19">
        <f t="shared" si="2"/>
        <v>34</v>
      </c>
      <c r="C37" s="19">
        <f t="shared" si="2"/>
        <v>34</v>
      </c>
      <c r="D37" s="15"/>
      <c r="E37" s="16"/>
      <c r="F37" s="43"/>
      <c r="G37" s="62"/>
      <c r="H37" s="72" t="s">
        <v>81</v>
      </c>
      <c r="I37" s="72" t="s">
        <v>81</v>
      </c>
      <c r="J37" s="72" t="s">
        <v>81</v>
      </c>
      <c r="K37" s="72" t="s">
        <v>81</v>
      </c>
      <c r="L37" s="72" t="s">
        <v>81</v>
      </c>
      <c r="M37" s="15"/>
      <c r="N37" s="16"/>
    </row>
    <row r="38" spans="1:14" x14ac:dyDescent="0.25">
      <c r="A38" s="26">
        <v>44061</v>
      </c>
      <c r="B38" s="19">
        <f t="shared" si="2"/>
        <v>35</v>
      </c>
      <c r="C38" s="19">
        <f t="shared" si="2"/>
        <v>35</v>
      </c>
      <c r="D38" s="15"/>
      <c r="E38" s="15"/>
      <c r="F38" s="42"/>
      <c r="G38" s="62"/>
      <c r="H38" s="72" t="s">
        <v>81</v>
      </c>
      <c r="I38" s="72" t="s">
        <v>81</v>
      </c>
      <c r="J38" s="72" t="s">
        <v>81</v>
      </c>
      <c r="K38" s="72" t="s">
        <v>81</v>
      </c>
      <c r="L38" s="72" t="s">
        <v>81</v>
      </c>
      <c r="M38" s="15"/>
      <c r="N38" s="16"/>
    </row>
    <row r="39" spans="1:14" x14ac:dyDescent="0.25">
      <c r="A39" s="26">
        <v>44062</v>
      </c>
      <c r="B39" s="19">
        <f t="shared" si="2"/>
        <v>36</v>
      </c>
      <c r="C39" s="19">
        <f t="shared" si="2"/>
        <v>36</v>
      </c>
      <c r="D39" s="15"/>
      <c r="E39" s="15"/>
      <c r="F39" s="42"/>
      <c r="G39" s="62"/>
      <c r="H39" s="72" t="s">
        <v>81</v>
      </c>
      <c r="I39" s="72" t="s">
        <v>81</v>
      </c>
      <c r="J39" s="72" t="s">
        <v>81</v>
      </c>
      <c r="K39" s="72" t="s">
        <v>81</v>
      </c>
      <c r="L39" s="72" t="s">
        <v>81</v>
      </c>
      <c r="M39" s="15"/>
      <c r="N39" s="16"/>
    </row>
    <row r="40" spans="1:14" x14ac:dyDescent="0.25">
      <c r="A40" s="26">
        <v>44063</v>
      </c>
      <c r="B40" s="19">
        <f t="shared" si="2"/>
        <v>37</v>
      </c>
      <c r="C40" s="19">
        <f t="shared" si="2"/>
        <v>37</v>
      </c>
      <c r="D40" s="15"/>
      <c r="E40" s="15"/>
      <c r="F40" s="42"/>
      <c r="G40" s="62"/>
      <c r="H40" s="72" t="s">
        <v>81</v>
      </c>
      <c r="I40" s="72" t="s">
        <v>81</v>
      </c>
      <c r="J40" s="72" t="s">
        <v>81</v>
      </c>
      <c r="K40" s="72" t="s">
        <v>81</v>
      </c>
      <c r="L40" s="72" t="s">
        <v>81</v>
      </c>
      <c r="M40" s="15"/>
      <c r="N40" s="16"/>
    </row>
    <row r="41" spans="1:14" x14ac:dyDescent="0.25">
      <c r="A41" s="26">
        <v>44064</v>
      </c>
      <c r="B41" s="19">
        <f t="shared" si="2"/>
        <v>38</v>
      </c>
      <c r="C41" s="19">
        <f t="shared" si="2"/>
        <v>38</v>
      </c>
      <c r="D41" s="15"/>
      <c r="E41" s="15"/>
      <c r="F41" s="42"/>
      <c r="G41" s="62"/>
      <c r="H41" s="72" t="s">
        <v>81</v>
      </c>
      <c r="I41" s="72" t="s">
        <v>81</v>
      </c>
      <c r="J41" s="72" t="s">
        <v>81</v>
      </c>
      <c r="K41" s="72" t="s">
        <v>81</v>
      </c>
      <c r="L41" s="72" t="s">
        <v>81</v>
      </c>
      <c r="M41" s="15" t="s">
        <v>26</v>
      </c>
      <c r="N41" s="16">
        <v>44089</v>
      </c>
    </row>
    <row r="42" spans="1:14" x14ac:dyDescent="0.25">
      <c r="A42" s="26">
        <v>44067</v>
      </c>
      <c r="B42" s="19">
        <f t="shared" si="2"/>
        <v>39</v>
      </c>
      <c r="C42" s="19">
        <f t="shared" si="2"/>
        <v>39</v>
      </c>
      <c r="D42" s="15"/>
      <c r="E42" s="15"/>
      <c r="F42" s="42"/>
      <c r="G42" s="62"/>
      <c r="H42" s="72" t="s">
        <v>81</v>
      </c>
      <c r="I42" s="72" t="s">
        <v>81</v>
      </c>
      <c r="J42" s="72" t="s">
        <v>81</v>
      </c>
      <c r="K42" s="72" t="s">
        <v>81</v>
      </c>
      <c r="L42" s="72" t="s">
        <v>81</v>
      </c>
      <c r="M42" s="15"/>
      <c r="N42" s="16"/>
    </row>
    <row r="43" spans="1:14" x14ac:dyDescent="0.25">
      <c r="A43" s="26">
        <v>44068</v>
      </c>
      <c r="B43" s="19">
        <f t="shared" si="2"/>
        <v>40</v>
      </c>
      <c r="C43" s="19">
        <f t="shared" si="2"/>
        <v>40</v>
      </c>
      <c r="D43" s="15"/>
      <c r="E43" s="15"/>
      <c r="F43" s="42"/>
      <c r="G43" s="62"/>
      <c r="H43" s="17" t="s">
        <v>82</v>
      </c>
      <c r="I43" s="29" t="s">
        <v>49</v>
      </c>
      <c r="J43" s="17" t="s">
        <v>82</v>
      </c>
      <c r="K43" s="17" t="s">
        <v>82</v>
      </c>
      <c r="L43" s="17" t="s">
        <v>60</v>
      </c>
      <c r="M43" s="15"/>
      <c r="N43" s="16"/>
    </row>
    <row r="44" spans="1:14" x14ac:dyDescent="0.25">
      <c r="A44" s="26">
        <v>44069</v>
      </c>
      <c r="B44" s="19">
        <f t="shared" si="2"/>
        <v>41</v>
      </c>
      <c r="C44" s="19">
        <f t="shared" si="2"/>
        <v>41</v>
      </c>
      <c r="D44" s="15"/>
      <c r="E44" s="15"/>
      <c r="F44" s="42"/>
      <c r="G44" s="63" t="s">
        <v>64</v>
      </c>
      <c r="H44" s="17" t="s">
        <v>64</v>
      </c>
      <c r="I44" s="17" t="s">
        <v>64</v>
      </c>
      <c r="J44" s="17" t="s">
        <v>64</v>
      </c>
      <c r="K44" s="17" t="s">
        <v>64</v>
      </c>
      <c r="L44" s="17" t="s">
        <v>64</v>
      </c>
      <c r="M44" s="15"/>
      <c r="N44" s="16"/>
    </row>
    <row r="45" spans="1:14" x14ac:dyDescent="0.25">
      <c r="A45" s="26">
        <v>44070</v>
      </c>
      <c r="B45" s="19">
        <f t="shared" si="2"/>
        <v>42</v>
      </c>
      <c r="C45" s="19">
        <f t="shared" si="2"/>
        <v>42</v>
      </c>
      <c r="D45" s="15"/>
      <c r="E45" s="15"/>
      <c r="F45" s="42"/>
      <c r="G45" s="62">
        <v>2</v>
      </c>
      <c r="H45" s="19">
        <v>13</v>
      </c>
      <c r="I45" s="19">
        <v>11</v>
      </c>
      <c r="J45" s="73">
        <v>10</v>
      </c>
      <c r="K45" s="73">
        <v>11</v>
      </c>
      <c r="L45" s="73">
        <v>13</v>
      </c>
      <c r="M45" s="15"/>
      <c r="N45" s="16"/>
    </row>
    <row r="46" spans="1:14" x14ac:dyDescent="0.25">
      <c r="A46" s="26">
        <v>44071</v>
      </c>
      <c r="B46" s="19">
        <f t="shared" si="2"/>
        <v>43</v>
      </c>
      <c r="C46" s="19">
        <f t="shared" si="2"/>
        <v>43</v>
      </c>
      <c r="D46" s="15"/>
      <c r="E46" s="15"/>
      <c r="F46" s="42"/>
      <c r="G46" s="62">
        <f t="shared" ref="G46:J95" si="3">+G45+1</f>
        <v>3</v>
      </c>
      <c r="H46" s="19">
        <f t="shared" si="3"/>
        <v>14</v>
      </c>
      <c r="I46" s="19">
        <f t="shared" ref="I46" si="4">+I45+1</f>
        <v>12</v>
      </c>
      <c r="J46" s="19">
        <f t="shared" ref="J46" si="5">+J45+1</f>
        <v>11</v>
      </c>
      <c r="K46" s="19">
        <f t="shared" ref="K46:L46" si="6">+K45+1</f>
        <v>12</v>
      </c>
      <c r="L46" s="19">
        <f t="shared" si="6"/>
        <v>14</v>
      </c>
      <c r="M46" s="15"/>
      <c r="N46" s="16"/>
    </row>
    <row r="47" spans="1:14" x14ac:dyDescent="0.25">
      <c r="A47" s="26">
        <v>44074</v>
      </c>
      <c r="B47" s="19">
        <f t="shared" si="2"/>
        <v>44</v>
      </c>
      <c r="C47" s="19">
        <f t="shared" si="2"/>
        <v>44</v>
      </c>
      <c r="D47" s="15" t="s">
        <v>28</v>
      </c>
      <c r="E47" s="16">
        <f>+A45</f>
        <v>44070</v>
      </c>
      <c r="F47" s="43"/>
      <c r="G47" s="62">
        <f t="shared" si="3"/>
        <v>4</v>
      </c>
      <c r="H47" s="19">
        <f t="shared" si="3"/>
        <v>15</v>
      </c>
      <c r="I47" s="19">
        <f t="shared" ref="I47" si="7">+I46+1</f>
        <v>13</v>
      </c>
      <c r="J47" s="19">
        <f t="shared" ref="J47" si="8">+J46+1</f>
        <v>12</v>
      </c>
      <c r="K47" s="19">
        <f t="shared" ref="K47:L47" si="9">+K46+1</f>
        <v>13</v>
      </c>
      <c r="L47" s="19">
        <f t="shared" si="9"/>
        <v>15</v>
      </c>
      <c r="M47" s="15"/>
      <c r="N47" s="16"/>
    </row>
    <row r="48" spans="1:14" x14ac:dyDescent="0.25">
      <c r="A48" s="26">
        <v>44075</v>
      </c>
      <c r="B48" s="19">
        <f t="shared" si="2"/>
        <v>45</v>
      </c>
      <c r="C48" s="19">
        <f t="shared" si="2"/>
        <v>45</v>
      </c>
      <c r="D48" s="15"/>
      <c r="E48" s="16"/>
      <c r="F48" s="43"/>
      <c r="G48" s="62">
        <f t="shared" si="3"/>
        <v>5</v>
      </c>
      <c r="H48" s="19">
        <f t="shared" si="3"/>
        <v>16</v>
      </c>
      <c r="I48" s="19">
        <f t="shared" ref="I48" si="10">+I47+1</f>
        <v>14</v>
      </c>
      <c r="J48" s="19">
        <f t="shared" ref="J48" si="11">+J47+1</f>
        <v>13</v>
      </c>
      <c r="K48" s="19">
        <f t="shared" ref="K48:L48" si="12">+K47+1</f>
        <v>14</v>
      </c>
      <c r="L48" s="19">
        <f t="shared" si="12"/>
        <v>16</v>
      </c>
      <c r="M48" s="15"/>
      <c r="N48" s="16"/>
    </row>
    <row r="49" spans="1:14" x14ac:dyDescent="0.25">
      <c r="A49" s="26">
        <v>44076</v>
      </c>
      <c r="B49" s="19">
        <f t="shared" si="2"/>
        <v>46</v>
      </c>
      <c r="C49" s="19">
        <f t="shared" si="2"/>
        <v>46</v>
      </c>
      <c r="D49" s="15"/>
      <c r="E49" s="15"/>
      <c r="F49" s="42"/>
      <c r="G49" s="62">
        <f t="shared" si="3"/>
        <v>6</v>
      </c>
      <c r="H49" s="19">
        <f t="shared" si="3"/>
        <v>17</v>
      </c>
      <c r="I49" s="19">
        <f t="shared" ref="I49" si="13">+I48+1</f>
        <v>15</v>
      </c>
      <c r="J49" s="19">
        <f t="shared" ref="J49" si="14">+J48+1</f>
        <v>14</v>
      </c>
      <c r="K49" s="19">
        <f t="shared" ref="K49:L49" si="15">+K48+1</f>
        <v>15</v>
      </c>
      <c r="L49" s="19">
        <f t="shared" si="15"/>
        <v>17</v>
      </c>
      <c r="M49" s="15" t="s">
        <v>48</v>
      </c>
      <c r="N49" s="16">
        <v>44102</v>
      </c>
    </row>
    <row r="50" spans="1:14" x14ac:dyDescent="0.25">
      <c r="A50" s="26">
        <v>44077</v>
      </c>
      <c r="B50" s="19">
        <f t="shared" si="2"/>
        <v>47</v>
      </c>
      <c r="C50" s="19">
        <f t="shared" si="2"/>
        <v>47</v>
      </c>
      <c r="D50" s="15"/>
      <c r="E50" s="15"/>
      <c r="F50" s="42"/>
      <c r="G50" s="62">
        <f t="shared" si="3"/>
        <v>7</v>
      </c>
      <c r="H50" s="19">
        <f t="shared" si="3"/>
        <v>18</v>
      </c>
      <c r="I50" s="19">
        <f t="shared" ref="I50" si="16">+I49+1</f>
        <v>16</v>
      </c>
      <c r="J50" s="19">
        <f t="shared" ref="J50" si="17">+J49+1</f>
        <v>15</v>
      </c>
      <c r="K50" s="19">
        <f t="shared" ref="K50" si="18">+K49+1</f>
        <v>16</v>
      </c>
      <c r="L50" s="19">
        <f t="shared" ref="L50" si="19">+L49+1</f>
        <v>18</v>
      </c>
      <c r="M50" s="15"/>
      <c r="N50" s="16"/>
    </row>
    <row r="51" spans="1:14" x14ac:dyDescent="0.25">
      <c r="A51" s="26">
        <v>44078</v>
      </c>
      <c r="B51" s="19">
        <f t="shared" si="2"/>
        <v>48</v>
      </c>
      <c r="C51" s="19">
        <f t="shared" si="2"/>
        <v>48</v>
      </c>
      <c r="D51" s="15"/>
      <c r="E51" s="16"/>
      <c r="F51" s="43"/>
      <c r="G51" s="62">
        <f t="shared" si="3"/>
        <v>8</v>
      </c>
      <c r="H51" s="19">
        <f t="shared" si="3"/>
        <v>19</v>
      </c>
      <c r="I51" s="19">
        <f t="shared" ref="I51" si="20">+I50+1</f>
        <v>17</v>
      </c>
      <c r="J51" s="19">
        <f t="shared" ref="J51" si="21">+J50+1</f>
        <v>16</v>
      </c>
      <c r="K51" s="19">
        <f t="shared" ref="K51" si="22">+K50+1</f>
        <v>17</v>
      </c>
      <c r="L51" s="19">
        <f t="shared" ref="L51" si="23">+L50+1</f>
        <v>19</v>
      </c>
      <c r="M51" s="15"/>
      <c r="N51" s="16"/>
    </row>
    <row r="52" spans="1:14" x14ac:dyDescent="0.25">
      <c r="A52" s="26">
        <v>44081</v>
      </c>
      <c r="B52" s="28" t="s">
        <v>17</v>
      </c>
      <c r="C52" s="28" t="s">
        <v>17</v>
      </c>
      <c r="D52" s="15"/>
      <c r="E52" s="15"/>
      <c r="F52" s="42"/>
      <c r="G52" s="64" t="s">
        <v>69</v>
      </c>
      <c r="H52" s="28" t="s">
        <v>17</v>
      </c>
      <c r="I52" s="28" t="s">
        <v>17</v>
      </c>
      <c r="J52" s="28" t="s">
        <v>17</v>
      </c>
      <c r="K52" s="28" t="s">
        <v>17</v>
      </c>
      <c r="L52" s="28" t="s">
        <v>17</v>
      </c>
      <c r="M52" s="15"/>
      <c r="N52" s="16"/>
    </row>
    <row r="53" spans="1:14" x14ac:dyDescent="0.25">
      <c r="A53" s="26">
        <v>44082</v>
      </c>
      <c r="B53" s="19">
        <f>+B51+2</f>
        <v>50</v>
      </c>
      <c r="C53" s="19">
        <f>+C51+2</f>
        <v>50</v>
      </c>
      <c r="D53" s="15"/>
      <c r="E53" s="15"/>
      <c r="F53" s="42"/>
      <c r="G53" s="62">
        <f>+G51+1</f>
        <v>9</v>
      </c>
      <c r="H53" s="19">
        <f>+H51+2</f>
        <v>21</v>
      </c>
      <c r="I53" s="19">
        <f t="shared" ref="I53:L53" si="24">+I51+2</f>
        <v>19</v>
      </c>
      <c r="J53" s="19">
        <f t="shared" si="24"/>
        <v>18</v>
      </c>
      <c r="K53" s="19">
        <f t="shared" ref="K53" si="25">+K51+2</f>
        <v>19</v>
      </c>
      <c r="L53" s="19">
        <f t="shared" si="24"/>
        <v>21</v>
      </c>
      <c r="M53" s="15"/>
      <c r="N53" s="16"/>
    </row>
    <row r="54" spans="1:14" x14ac:dyDescent="0.25">
      <c r="A54" s="26">
        <v>44083</v>
      </c>
      <c r="B54" s="19">
        <f t="shared" si="2"/>
        <v>51</v>
      </c>
      <c r="C54" s="19">
        <f t="shared" si="2"/>
        <v>51</v>
      </c>
      <c r="D54" s="15"/>
      <c r="E54" s="15"/>
      <c r="F54" s="42"/>
      <c r="G54" s="62">
        <f t="shared" si="3"/>
        <v>10</v>
      </c>
      <c r="H54" s="19">
        <f>+H53+1</f>
        <v>22</v>
      </c>
      <c r="I54" s="19">
        <f t="shared" ref="I54" si="26">+I53+1</f>
        <v>20</v>
      </c>
      <c r="J54" s="19">
        <f t="shared" ref="J54" si="27">+J53+1</f>
        <v>19</v>
      </c>
      <c r="K54" s="19">
        <f t="shared" ref="K54" si="28">+K53+1</f>
        <v>20</v>
      </c>
      <c r="L54" s="19">
        <f t="shared" ref="L54" si="29">+L53+1</f>
        <v>22</v>
      </c>
      <c r="M54" s="15"/>
      <c r="N54" s="16"/>
    </row>
    <row r="55" spans="1:14" x14ac:dyDescent="0.25">
      <c r="A55" s="26">
        <v>44084</v>
      </c>
      <c r="B55" s="19">
        <f t="shared" si="2"/>
        <v>52</v>
      </c>
      <c r="C55" s="19">
        <f t="shared" si="2"/>
        <v>52</v>
      </c>
      <c r="D55" s="15"/>
      <c r="E55" s="15"/>
      <c r="F55" s="42"/>
      <c r="G55" s="62">
        <f t="shared" si="3"/>
        <v>11</v>
      </c>
      <c r="H55" s="19">
        <f t="shared" si="3"/>
        <v>23</v>
      </c>
      <c r="I55" s="19">
        <f t="shared" ref="I55" si="30">+I54+1</f>
        <v>21</v>
      </c>
      <c r="J55" s="19">
        <f t="shared" ref="J55" si="31">+J54+1</f>
        <v>20</v>
      </c>
      <c r="K55" s="19">
        <f t="shared" ref="K55" si="32">+K54+1</f>
        <v>21</v>
      </c>
      <c r="L55" s="19">
        <f t="shared" ref="L55" si="33">+L54+1</f>
        <v>23</v>
      </c>
      <c r="M55" s="15"/>
      <c r="N55" s="16"/>
    </row>
    <row r="56" spans="1:14" x14ac:dyDescent="0.25">
      <c r="A56" s="26">
        <v>44085</v>
      </c>
      <c r="B56" s="19">
        <f t="shared" si="2"/>
        <v>53</v>
      </c>
      <c r="C56" s="19">
        <f t="shared" si="2"/>
        <v>53</v>
      </c>
      <c r="D56" s="15"/>
      <c r="E56" s="15"/>
      <c r="F56" s="42"/>
      <c r="G56" s="62">
        <f t="shared" si="3"/>
        <v>12</v>
      </c>
      <c r="H56" s="19">
        <f t="shared" si="3"/>
        <v>24</v>
      </c>
      <c r="I56" s="19">
        <f t="shared" ref="I56" si="34">+I55+1</f>
        <v>22</v>
      </c>
      <c r="J56" s="19">
        <f t="shared" ref="J56" si="35">+J55+1</f>
        <v>21</v>
      </c>
      <c r="K56" s="19">
        <f t="shared" ref="K56" si="36">+K55+1</f>
        <v>22</v>
      </c>
      <c r="L56" s="19">
        <f t="shared" ref="L56" si="37">+L55+1</f>
        <v>24</v>
      </c>
      <c r="M56" s="15"/>
      <c r="N56" s="16"/>
    </row>
    <row r="57" spans="1:14" x14ac:dyDescent="0.25">
      <c r="A57" s="26">
        <v>44088</v>
      </c>
      <c r="B57" s="19">
        <f t="shared" si="2"/>
        <v>54</v>
      </c>
      <c r="C57" s="19">
        <f t="shared" si="2"/>
        <v>54</v>
      </c>
      <c r="D57" s="15"/>
      <c r="E57" s="15"/>
      <c r="F57" s="42"/>
      <c r="G57" s="62">
        <f t="shared" si="3"/>
        <v>13</v>
      </c>
      <c r="H57" s="19">
        <f t="shared" si="3"/>
        <v>25</v>
      </c>
      <c r="I57" s="19">
        <f t="shared" ref="I57" si="38">+I56+1</f>
        <v>23</v>
      </c>
      <c r="J57" s="19">
        <f t="shared" ref="J57" si="39">+J56+1</f>
        <v>22</v>
      </c>
      <c r="K57" s="19">
        <f t="shared" ref="K57" si="40">+K56+1</f>
        <v>23</v>
      </c>
      <c r="L57" s="19">
        <f t="shared" ref="L57" si="41">+L56+1</f>
        <v>25</v>
      </c>
      <c r="M57" s="15" t="s">
        <v>27</v>
      </c>
      <c r="N57" s="16">
        <v>44119</v>
      </c>
    </row>
    <row r="58" spans="1:14" x14ac:dyDescent="0.25">
      <c r="A58" s="26">
        <v>44089</v>
      </c>
      <c r="B58" s="19">
        <f t="shared" si="2"/>
        <v>55</v>
      </c>
      <c r="C58" s="19">
        <f t="shared" si="2"/>
        <v>55</v>
      </c>
      <c r="D58" s="15" t="s">
        <v>29</v>
      </c>
      <c r="E58" s="16">
        <f>+A58</f>
        <v>44089</v>
      </c>
      <c r="F58" s="43"/>
      <c r="G58" s="62">
        <f t="shared" si="3"/>
        <v>14</v>
      </c>
      <c r="H58" s="19">
        <f t="shared" si="3"/>
        <v>26</v>
      </c>
      <c r="I58" s="19">
        <f t="shared" ref="I58" si="42">+I57+1</f>
        <v>24</v>
      </c>
      <c r="J58" s="19">
        <f t="shared" ref="J58" si="43">+J57+1</f>
        <v>23</v>
      </c>
      <c r="K58" s="19">
        <f t="shared" ref="K58" si="44">+K57+1</f>
        <v>24</v>
      </c>
      <c r="L58" s="19">
        <f t="shared" ref="L58" si="45">+L57+1</f>
        <v>26</v>
      </c>
      <c r="M58" s="15"/>
      <c r="N58" s="16"/>
    </row>
    <row r="59" spans="1:14" x14ac:dyDescent="0.25">
      <c r="A59" s="26">
        <v>44090</v>
      </c>
      <c r="B59" s="19">
        <f t="shared" si="2"/>
        <v>56</v>
      </c>
      <c r="C59" s="19">
        <f t="shared" si="2"/>
        <v>56</v>
      </c>
      <c r="D59" s="15"/>
      <c r="E59" s="15"/>
      <c r="F59" s="42"/>
      <c r="G59" s="62">
        <f t="shared" si="3"/>
        <v>15</v>
      </c>
      <c r="H59" s="19">
        <f t="shared" si="3"/>
        <v>27</v>
      </c>
      <c r="I59" s="19">
        <f t="shared" ref="I59" si="46">+I58+1</f>
        <v>25</v>
      </c>
      <c r="J59" s="19">
        <f t="shared" ref="J59" si="47">+J58+1</f>
        <v>24</v>
      </c>
      <c r="K59" s="19">
        <f t="shared" ref="K59" si="48">+K58+1</f>
        <v>25</v>
      </c>
      <c r="L59" s="19">
        <f t="shared" ref="L59" si="49">+L58+1</f>
        <v>27</v>
      </c>
      <c r="M59" s="15"/>
      <c r="N59" s="16"/>
    </row>
    <row r="60" spans="1:14" x14ac:dyDescent="0.25">
      <c r="A60" s="26">
        <v>44091</v>
      </c>
      <c r="B60" s="19">
        <f t="shared" si="2"/>
        <v>57</v>
      </c>
      <c r="C60" s="19">
        <f t="shared" si="2"/>
        <v>57</v>
      </c>
      <c r="D60" s="15"/>
      <c r="E60" s="15"/>
      <c r="F60" s="42"/>
      <c r="G60" s="62">
        <f t="shared" si="3"/>
        <v>16</v>
      </c>
      <c r="H60" s="19">
        <f t="shared" si="3"/>
        <v>28</v>
      </c>
      <c r="I60" s="19">
        <f t="shared" ref="I60" si="50">+I59+1</f>
        <v>26</v>
      </c>
      <c r="J60" s="19">
        <f t="shared" ref="J60" si="51">+J59+1</f>
        <v>25</v>
      </c>
      <c r="K60" s="19">
        <f t="shared" ref="K60" si="52">+K59+1</f>
        <v>26</v>
      </c>
      <c r="L60" s="19">
        <f t="shared" ref="L60" si="53">+L59+1</f>
        <v>28</v>
      </c>
      <c r="M60" s="15"/>
      <c r="N60" s="16"/>
    </row>
    <row r="61" spans="1:14" x14ac:dyDescent="0.25">
      <c r="A61" s="26">
        <v>44092</v>
      </c>
      <c r="B61" s="19">
        <f t="shared" si="2"/>
        <v>58</v>
      </c>
      <c r="C61" s="19">
        <f t="shared" si="2"/>
        <v>58</v>
      </c>
      <c r="D61" s="15"/>
      <c r="E61" s="15"/>
      <c r="F61" s="42"/>
      <c r="G61" s="62">
        <f t="shared" si="3"/>
        <v>17</v>
      </c>
      <c r="H61" s="19">
        <f t="shared" si="3"/>
        <v>29</v>
      </c>
      <c r="I61" s="19">
        <f t="shared" ref="I61" si="54">+I60+1</f>
        <v>27</v>
      </c>
      <c r="J61" s="19">
        <f t="shared" ref="J61" si="55">+J60+1</f>
        <v>26</v>
      </c>
      <c r="K61" s="19">
        <f t="shared" ref="K61" si="56">+K60+1</f>
        <v>27</v>
      </c>
      <c r="L61" s="19">
        <f t="shared" ref="L61" si="57">+L60+1</f>
        <v>29</v>
      </c>
      <c r="M61" s="15"/>
      <c r="N61" s="16"/>
    </row>
    <row r="62" spans="1:14" x14ac:dyDescent="0.25">
      <c r="A62" s="26">
        <v>44095</v>
      </c>
      <c r="B62" s="19">
        <f t="shared" si="2"/>
        <v>59</v>
      </c>
      <c r="C62" s="19">
        <f t="shared" si="2"/>
        <v>59</v>
      </c>
      <c r="D62" s="15"/>
      <c r="E62" s="15"/>
      <c r="F62" s="42"/>
      <c r="G62" s="62">
        <f t="shared" si="3"/>
        <v>18</v>
      </c>
      <c r="H62" s="19">
        <f t="shared" si="3"/>
        <v>30</v>
      </c>
      <c r="I62" s="19">
        <f t="shared" ref="I62" si="58">+I61+1</f>
        <v>28</v>
      </c>
      <c r="J62" s="19">
        <f t="shared" ref="J62" si="59">+J61+1</f>
        <v>27</v>
      </c>
      <c r="K62" s="19">
        <f t="shared" ref="K62" si="60">+K61+1</f>
        <v>28</v>
      </c>
      <c r="L62" s="19">
        <f t="shared" ref="L62" si="61">+L61+1</f>
        <v>30</v>
      </c>
      <c r="M62" s="15"/>
      <c r="N62" s="16"/>
    </row>
    <row r="63" spans="1:14" x14ac:dyDescent="0.25">
      <c r="A63" s="26">
        <v>44096</v>
      </c>
      <c r="B63" s="19">
        <f t="shared" si="2"/>
        <v>60</v>
      </c>
      <c r="C63" s="19">
        <f t="shared" si="2"/>
        <v>60</v>
      </c>
      <c r="D63" s="15"/>
      <c r="E63" s="15"/>
      <c r="F63" s="42"/>
      <c r="G63" s="62">
        <f t="shared" si="3"/>
        <v>19</v>
      </c>
      <c r="H63" s="19">
        <f t="shared" si="3"/>
        <v>31</v>
      </c>
      <c r="I63" s="19">
        <f t="shared" ref="I63" si="62">+I62+1</f>
        <v>29</v>
      </c>
      <c r="J63" s="19">
        <f t="shared" ref="J63" si="63">+J62+1</f>
        <v>28</v>
      </c>
      <c r="K63" s="19">
        <f t="shared" ref="K63" si="64">+K62+1</f>
        <v>29</v>
      </c>
      <c r="L63" s="19">
        <f t="shared" ref="L63" si="65">+L62+1</f>
        <v>31</v>
      </c>
      <c r="M63" s="15"/>
      <c r="N63" s="16"/>
    </row>
    <row r="64" spans="1:14" x14ac:dyDescent="0.25">
      <c r="A64" s="26">
        <v>44097</v>
      </c>
      <c r="B64" s="19">
        <f t="shared" si="2"/>
        <v>61</v>
      </c>
      <c r="C64" s="19">
        <f t="shared" si="2"/>
        <v>61</v>
      </c>
      <c r="D64" s="15"/>
      <c r="E64" s="15"/>
      <c r="F64" s="42"/>
      <c r="G64" s="62">
        <f t="shared" si="3"/>
        <v>20</v>
      </c>
      <c r="H64" s="19">
        <f t="shared" si="3"/>
        <v>32</v>
      </c>
      <c r="I64" s="19">
        <f t="shared" ref="I64" si="66">+I63+1</f>
        <v>30</v>
      </c>
      <c r="J64" s="19">
        <f t="shared" ref="J64" si="67">+J63+1</f>
        <v>29</v>
      </c>
      <c r="K64" s="19">
        <f t="shared" ref="K64" si="68">+K63+1</f>
        <v>30</v>
      </c>
      <c r="L64" s="19">
        <f t="shared" ref="L64" si="69">+L63+1</f>
        <v>32</v>
      </c>
      <c r="M64" s="15"/>
      <c r="N64" s="16"/>
    </row>
    <row r="65" spans="1:14" x14ac:dyDescent="0.25">
      <c r="A65" s="26">
        <v>44098</v>
      </c>
      <c r="B65" s="19">
        <f t="shared" si="2"/>
        <v>62</v>
      </c>
      <c r="C65" s="19">
        <f t="shared" si="2"/>
        <v>62</v>
      </c>
      <c r="D65" s="15"/>
      <c r="E65" s="15"/>
      <c r="F65" s="42"/>
      <c r="G65" s="62">
        <f t="shared" si="3"/>
        <v>21</v>
      </c>
      <c r="H65" s="19">
        <f t="shared" si="3"/>
        <v>33</v>
      </c>
      <c r="I65" s="19">
        <f t="shared" ref="I65" si="70">+I64+1</f>
        <v>31</v>
      </c>
      <c r="J65" s="19">
        <f t="shared" ref="J65" si="71">+J64+1</f>
        <v>30</v>
      </c>
      <c r="K65" s="19">
        <f t="shared" ref="K65" si="72">+K64+1</f>
        <v>31</v>
      </c>
      <c r="L65" s="19">
        <f t="shared" ref="L65" si="73">+L64+1</f>
        <v>33</v>
      </c>
      <c r="M65" s="15" t="s">
        <v>28</v>
      </c>
      <c r="N65" s="16">
        <v>44134</v>
      </c>
    </row>
    <row r="66" spans="1:14" x14ac:dyDescent="0.25">
      <c r="A66" s="26">
        <v>44099</v>
      </c>
      <c r="B66" s="19">
        <f t="shared" si="2"/>
        <v>63</v>
      </c>
      <c r="C66" s="19">
        <f t="shared" si="2"/>
        <v>63</v>
      </c>
      <c r="D66" s="15"/>
      <c r="E66" s="16"/>
      <c r="F66" s="43"/>
      <c r="G66" s="62">
        <f t="shared" si="3"/>
        <v>22</v>
      </c>
      <c r="H66" s="19">
        <f t="shared" si="3"/>
        <v>34</v>
      </c>
      <c r="I66" s="19">
        <f t="shared" ref="I66" si="74">+I65+1</f>
        <v>32</v>
      </c>
      <c r="J66" s="19">
        <f t="shared" ref="J66" si="75">+J65+1</f>
        <v>31</v>
      </c>
      <c r="K66" s="19">
        <f t="shared" ref="K66" si="76">+K65+1</f>
        <v>32</v>
      </c>
      <c r="L66" s="19">
        <f t="shared" ref="L66" si="77">+L65+1</f>
        <v>34</v>
      </c>
      <c r="M66" s="15"/>
      <c r="N66" s="16"/>
    </row>
    <row r="67" spans="1:14" x14ac:dyDescent="0.25">
      <c r="A67" s="26">
        <v>44102</v>
      </c>
      <c r="B67" s="19">
        <f t="shared" si="2"/>
        <v>64</v>
      </c>
      <c r="C67" s="19">
        <f t="shared" si="2"/>
        <v>64</v>
      </c>
      <c r="D67" s="15"/>
      <c r="E67" s="15"/>
      <c r="F67" s="42"/>
      <c r="G67" s="62">
        <f t="shared" si="3"/>
        <v>23</v>
      </c>
      <c r="H67" s="19">
        <f t="shared" si="3"/>
        <v>35</v>
      </c>
      <c r="I67" s="19">
        <f t="shared" si="3"/>
        <v>33</v>
      </c>
      <c r="J67" s="19">
        <f t="shared" si="3"/>
        <v>32</v>
      </c>
      <c r="K67" s="19">
        <f t="shared" ref="K67:L67" si="78">+K66+1</f>
        <v>33</v>
      </c>
      <c r="L67" s="19">
        <f t="shared" si="78"/>
        <v>35</v>
      </c>
      <c r="M67" s="15"/>
      <c r="N67" s="16"/>
    </row>
    <row r="68" spans="1:14" x14ac:dyDescent="0.25">
      <c r="A68" s="26">
        <v>44103</v>
      </c>
      <c r="B68" s="19">
        <f t="shared" si="2"/>
        <v>65</v>
      </c>
      <c r="C68" s="19">
        <f t="shared" si="2"/>
        <v>65</v>
      </c>
      <c r="D68" s="15"/>
      <c r="E68" s="16"/>
      <c r="F68" s="43"/>
      <c r="G68" s="62">
        <f t="shared" si="3"/>
        <v>24</v>
      </c>
      <c r="H68" s="19">
        <f t="shared" si="3"/>
        <v>36</v>
      </c>
      <c r="I68" s="19">
        <f t="shared" si="3"/>
        <v>34</v>
      </c>
      <c r="J68" s="19">
        <f t="shared" si="3"/>
        <v>33</v>
      </c>
      <c r="K68" s="19">
        <f t="shared" ref="K68:L68" si="79">+K67+1</f>
        <v>34</v>
      </c>
      <c r="L68" s="19">
        <f t="shared" si="79"/>
        <v>36</v>
      </c>
      <c r="M68" s="15"/>
      <c r="N68" s="16"/>
    </row>
    <row r="69" spans="1:14" x14ac:dyDescent="0.25">
      <c r="A69" s="26">
        <v>44104</v>
      </c>
      <c r="B69" s="19">
        <f t="shared" si="2"/>
        <v>66</v>
      </c>
      <c r="C69" s="19">
        <f t="shared" si="2"/>
        <v>66</v>
      </c>
      <c r="D69" s="15" t="s">
        <v>30</v>
      </c>
      <c r="E69" s="16">
        <f>+A67</f>
        <v>44102</v>
      </c>
      <c r="F69" s="43"/>
      <c r="G69" s="62">
        <f t="shared" si="3"/>
        <v>25</v>
      </c>
      <c r="H69" s="19">
        <f t="shared" si="3"/>
        <v>37</v>
      </c>
      <c r="I69" s="19">
        <f t="shared" si="3"/>
        <v>35</v>
      </c>
      <c r="J69" s="19">
        <f t="shared" si="3"/>
        <v>34</v>
      </c>
      <c r="K69" s="19">
        <f t="shared" ref="K69:L69" si="80">+K68+1</f>
        <v>35</v>
      </c>
      <c r="L69" s="19">
        <f t="shared" si="80"/>
        <v>37</v>
      </c>
      <c r="M69" s="15"/>
      <c r="N69" s="16"/>
    </row>
    <row r="70" spans="1:14" x14ac:dyDescent="0.25">
      <c r="A70" s="26">
        <v>44105</v>
      </c>
      <c r="B70" s="19">
        <f t="shared" si="2"/>
        <v>67</v>
      </c>
      <c r="C70" s="29" t="s">
        <v>51</v>
      </c>
      <c r="D70" s="15"/>
      <c r="E70" s="15"/>
      <c r="F70" s="42"/>
      <c r="G70" s="65" t="s">
        <v>51</v>
      </c>
      <c r="H70" s="24" t="s">
        <v>51</v>
      </c>
      <c r="I70" s="24" t="s">
        <v>51</v>
      </c>
      <c r="J70" s="17" t="s">
        <v>56</v>
      </c>
      <c r="K70" s="17" t="s">
        <v>56</v>
      </c>
      <c r="L70" s="24" t="s">
        <v>51</v>
      </c>
      <c r="M70" s="15"/>
      <c r="N70" s="16"/>
    </row>
    <row r="71" spans="1:14" x14ac:dyDescent="0.25">
      <c r="A71" s="26">
        <v>44106</v>
      </c>
      <c r="B71" s="19">
        <f t="shared" si="2"/>
        <v>68</v>
      </c>
      <c r="C71" s="29" t="s">
        <v>51</v>
      </c>
      <c r="D71" s="15"/>
      <c r="E71" s="15"/>
      <c r="F71" s="42"/>
      <c r="G71" s="65" t="s">
        <v>51</v>
      </c>
      <c r="H71" s="24" t="s">
        <v>51</v>
      </c>
      <c r="I71" s="24" t="s">
        <v>51</v>
      </c>
      <c r="J71" s="24" t="s">
        <v>51</v>
      </c>
      <c r="K71" s="24" t="s">
        <v>51</v>
      </c>
      <c r="L71" s="24" t="s">
        <v>51</v>
      </c>
      <c r="M71" s="15"/>
      <c r="N71" s="16"/>
    </row>
    <row r="72" spans="1:14" x14ac:dyDescent="0.25">
      <c r="A72" s="26">
        <v>44109</v>
      </c>
      <c r="B72" s="19">
        <f t="shared" ref="B72:C135" si="81">+B71+1</f>
        <v>69</v>
      </c>
      <c r="C72" s="19">
        <f>+C69+1</f>
        <v>67</v>
      </c>
      <c r="D72" s="15"/>
      <c r="E72" s="15"/>
      <c r="F72" s="42"/>
      <c r="G72" s="62">
        <f>+G69+1</f>
        <v>26</v>
      </c>
      <c r="H72" s="19">
        <f>+H69+1</f>
        <v>38</v>
      </c>
      <c r="I72" s="19">
        <f>+I69+1</f>
        <v>36</v>
      </c>
      <c r="J72" s="19">
        <f>+J69+2</f>
        <v>36</v>
      </c>
      <c r="K72" s="19">
        <f>+K69+2</f>
        <v>37</v>
      </c>
      <c r="L72" s="19">
        <f>+L69+1</f>
        <v>38</v>
      </c>
      <c r="M72" s="15"/>
      <c r="N72" s="16"/>
    </row>
    <row r="73" spans="1:14" x14ac:dyDescent="0.25">
      <c r="A73" s="26">
        <v>44110</v>
      </c>
      <c r="B73" s="19">
        <f t="shared" si="81"/>
        <v>70</v>
      </c>
      <c r="C73" s="19">
        <f t="shared" si="81"/>
        <v>68</v>
      </c>
      <c r="D73" s="15"/>
      <c r="E73" s="15"/>
      <c r="F73" s="42"/>
      <c r="G73" s="62">
        <f t="shared" si="3"/>
        <v>27</v>
      </c>
      <c r="H73" s="19">
        <f>+H72+1</f>
        <v>39</v>
      </c>
      <c r="I73" s="19">
        <f t="shared" ref="I73" si="82">+I72+1</f>
        <v>37</v>
      </c>
      <c r="J73" s="19">
        <f t="shared" ref="J73" si="83">+J72+1</f>
        <v>37</v>
      </c>
      <c r="K73" s="19">
        <f t="shared" ref="K73" si="84">+K72+1</f>
        <v>38</v>
      </c>
      <c r="L73" s="19">
        <f t="shared" ref="L73" si="85">+L72+1</f>
        <v>39</v>
      </c>
      <c r="M73" s="15"/>
      <c r="N73" s="16"/>
    </row>
    <row r="74" spans="1:14" x14ac:dyDescent="0.25">
      <c r="A74" s="26">
        <v>44111</v>
      </c>
      <c r="B74" s="19">
        <f t="shared" si="81"/>
        <v>71</v>
      </c>
      <c r="C74" s="19">
        <f t="shared" si="81"/>
        <v>69</v>
      </c>
      <c r="D74" s="15"/>
      <c r="E74" s="15"/>
      <c r="F74" s="42"/>
      <c r="G74" s="62">
        <f t="shared" si="3"/>
        <v>28</v>
      </c>
      <c r="H74" s="19">
        <f t="shared" si="3"/>
        <v>40</v>
      </c>
      <c r="I74" s="19">
        <f t="shared" ref="I74" si="86">+I73+1</f>
        <v>38</v>
      </c>
      <c r="J74" s="19">
        <f t="shared" ref="J74" si="87">+J73+1</f>
        <v>38</v>
      </c>
      <c r="K74" s="19">
        <f t="shared" ref="K74" si="88">+K73+1</f>
        <v>39</v>
      </c>
      <c r="L74" s="19">
        <f t="shared" ref="L74" si="89">+L73+1</f>
        <v>40</v>
      </c>
      <c r="M74" s="15" t="s">
        <v>29</v>
      </c>
      <c r="N74" s="16">
        <v>44148</v>
      </c>
    </row>
    <row r="75" spans="1:14" x14ac:dyDescent="0.25">
      <c r="A75" s="26">
        <v>44112</v>
      </c>
      <c r="B75" s="19">
        <f t="shared" si="81"/>
        <v>72</v>
      </c>
      <c r="C75" s="19">
        <f t="shared" si="81"/>
        <v>70</v>
      </c>
      <c r="D75" s="15"/>
      <c r="E75" s="15"/>
      <c r="F75" s="42"/>
      <c r="G75" s="62">
        <f t="shared" si="3"/>
        <v>29</v>
      </c>
      <c r="H75" s="19">
        <f t="shared" si="3"/>
        <v>41</v>
      </c>
      <c r="I75" s="19">
        <f t="shared" ref="I75" si="90">+I74+1</f>
        <v>39</v>
      </c>
      <c r="J75" s="19">
        <f t="shared" ref="J75" si="91">+J74+1</f>
        <v>39</v>
      </c>
      <c r="K75" s="19">
        <f t="shared" ref="K75" si="92">+K74+1</f>
        <v>40</v>
      </c>
      <c r="L75" s="19">
        <f t="shared" ref="L75" si="93">+L74+1</f>
        <v>41</v>
      </c>
      <c r="M75" s="15"/>
      <c r="N75" s="16"/>
    </row>
    <row r="76" spans="1:14" x14ac:dyDescent="0.25">
      <c r="A76" s="26">
        <v>44113</v>
      </c>
      <c r="B76" s="19">
        <f t="shared" si="81"/>
        <v>73</v>
      </c>
      <c r="C76" s="19">
        <f t="shared" si="81"/>
        <v>71</v>
      </c>
      <c r="D76" s="15"/>
      <c r="E76" s="15"/>
      <c r="F76" s="42"/>
      <c r="G76" s="62">
        <f t="shared" si="3"/>
        <v>30</v>
      </c>
      <c r="H76" s="19">
        <f t="shared" si="3"/>
        <v>42</v>
      </c>
      <c r="I76" s="19">
        <f t="shared" ref="I76" si="94">+I75+1</f>
        <v>40</v>
      </c>
      <c r="J76" s="19">
        <f t="shared" ref="J76" si="95">+J75+1</f>
        <v>40</v>
      </c>
      <c r="K76" s="19">
        <f t="shared" ref="K76" si="96">+K75+1</f>
        <v>41</v>
      </c>
      <c r="L76" s="19">
        <f t="shared" ref="L76" si="97">+L75+1</f>
        <v>42</v>
      </c>
      <c r="M76" s="15"/>
      <c r="N76" s="16"/>
    </row>
    <row r="77" spans="1:14" x14ac:dyDescent="0.25">
      <c r="A77" s="26">
        <v>44116</v>
      </c>
      <c r="B77" s="19">
        <f t="shared" si="81"/>
        <v>74</v>
      </c>
      <c r="C77" s="19">
        <f t="shared" si="81"/>
        <v>72</v>
      </c>
      <c r="D77" s="15"/>
      <c r="E77" s="15"/>
      <c r="F77" s="42"/>
      <c r="G77" s="62">
        <f t="shared" si="3"/>
        <v>31</v>
      </c>
      <c r="H77" s="19">
        <f t="shared" si="3"/>
        <v>43</v>
      </c>
      <c r="I77" s="19">
        <f t="shared" ref="I77" si="98">+I76+1</f>
        <v>41</v>
      </c>
      <c r="J77" s="19">
        <f t="shared" ref="J77" si="99">+J76+1</f>
        <v>41</v>
      </c>
      <c r="K77" s="19">
        <f t="shared" ref="K77" si="100">+K76+1</f>
        <v>42</v>
      </c>
      <c r="L77" s="19">
        <f t="shared" ref="L77" si="101">+L76+1</f>
        <v>43</v>
      </c>
      <c r="M77" s="15"/>
      <c r="N77" s="16"/>
    </row>
    <row r="78" spans="1:14" x14ac:dyDescent="0.25">
      <c r="A78" s="26">
        <v>44117</v>
      </c>
      <c r="B78" s="19">
        <f t="shared" si="81"/>
        <v>75</v>
      </c>
      <c r="C78" s="19">
        <f t="shared" si="81"/>
        <v>73</v>
      </c>
      <c r="D78" s="15"/>
      <c r="E78" s="16"/>
      <c r="F78" s="43"/>
      <c r="G78" s="62">
        <f t="shared" si="3"/>
        <v>32</v>
      </c>
      <c r="H78" s="19">
        <f t="shared" si="3"/>
        <v>44</v>
      </c>
      <c r="I78" s="19">
        <f t="shared" ref="I78" si="102">+I77+1</f>
        <v>42</v>
      </c>
      <c r="J78" s="19">
        <f t="shared" ref="J78" si="103">+J77+1</f>
        <v>42</v>
      </c>
      <c r="K78" s="19">
        <f t="shared" ref="K78" si="104">+K77+1</f>
        <v>43</v>
      </c>
      <c r="L78" s="19">
        <f t="shared" ref="L78" si="105">+L77+1</f>
        <v>44</v>
      </c>
      <c r="M78" s="15"/>
      <c r="N78" s="16"/>
    </row>
    <row r="79" spans="1:14" x14ac:dyDescent="0.25">
      <c r="A79" s="26">
        <v>44118</v>
      </c>
      <c r="B79" s="19">
        <f t="shared" si="81"/>
        <v>76</v>
      </c>
      <c r="C79" s="19">
        <f t="shared" si="81"/>
        <v>74</v>
      </c>
      <c r="D79" s="15"/>
      <c r="E79" s="16"/>
      <c r="F79" s="43"/>
      <c r="G79" s="62">
        <f t="shared" si="3"/>
        <v>33</v>
      </c>
      <c r="H79" s="19">
        <f t="shared" si="3"/>
        <v>45</v>
      </c>
      <c r="I79" s="19">
        <f t="shared" ref="I79" si="106">+I78+1</f>
        <v>43</v>
      </c>
      <c r="J79" s="19">
        <f t="shared" ref="J79" si="107">+J78+1</f>
        <v>43</v>
      </c>
      <c r="K79" s="19">
        <f t="shared" ref="K79" si="108">+K78+1</f>
        <v>44</v>
      </c>
      <c r="L79" s="19">
        <f t="shared" ref="L79" si="109">+L78+1</f>
        <v>45</v>
      </c>
      <c r="M79" s="15"/>
      <c r="N79" s="16"/>
    </row>
    <row r="80" spans="1:14" x14ac:dyDescent="0.25">
      <c r="A80" s="26">
        <v>44119</v>
      </c>
      <c r="B80" s="19">
        <f t="shared" si="81"/>
        <v>77</v>
      </c>
      <c r="C80" s="19">
        <f t="shared" si="81"/>
        <v>75</v>
      </c>
      <c r="D80" s="15" t="s">
        <v>31</v>
      </c>
      <c r="E80" s="16">
        <f>+A80</f>
        <v>44119</v>
      </c>
      <c r="F80" s="43"/>
      <c r="G80" s="62">
        <f t="shared" si="3"/>
        <v>34</v>
      </c>
      <c r="H80" s="19">
        <f t="shared" si="3"/>
        <v>46</v>
      </c>
      <c r="I80" s="19">
        <f t="shared" ref="I80" si="110">+I79+1</f>
        <v>44</v>
      </c>
      <c r="J80" s="19">
        <f t="shared" ref="J80" si="111">+J79+1</f>
        <v>44</v>
      </c>
      <c r="K80" s="19">
        <f t="shared" ref="K80" si="112">+K79+1</f>
        <v>45</v>
      </c>
      <c r="L80" s="19">
        <f t="shared" ref="L80" si="113">+L79+1</f>
        <v>46</v>
      </c>
      <c r="M80" s="15"/>
      <c r="N80" s="16"/>
    </row>
    <row r="81" spans="1:17" x14ac:dyDescent="0.25">
      <c r="A81" s="26">
        <v>44120</v>
      </c>
      <c r="B81" s="19">
        <f t="shared" si="81"/>
        <v>78</v>
      </c>
      <c r="C81" s="19">
        <f t="shared" si="81"/>
        <v>76</v>
      </c>
      <c r="D81" s="15"/>
      <c r="E81" s="15"/>
      <c r="F81" s="42"/>
      <c r="G81" s="62">
        <f t="shared" si="3"/>
        <v>35</v>
      </c>
      <c r="H81" s="19">
        <f t="shared" si="3"/>
        <v>47</v>
      </c>
      <c r="I81" s="19">
        <f t="shared" ref="I81" si="114">+I80+1</f>
        <v>45</v>
      </c>
      <c r="J81" s="19">
        <f t="shared" ref="J81" si="115">+J80+1</f>
        <v>45</v>
      </c>
      <c r="K81" s="19">
        <f t="shared" ref="K81" si="116">+K80+1</f>
        <v>46</v>
      </c>
      <c r="L81" s="19">
        <f t="shared" ref="L81" si="117">+L80+1</f>
        <v>47</v>
      </c>
      <c r="M81" s="15"/>
      <c r="N81" s="16"/>
    </row>
    <row r="82" spans="1:17" x14ac:dyDescent="0.25">
      <c r="A82" s="26">
        <v>44123</v>
      </c>
      <c r="B82" s="19">
        <f t="shared" si="81"/>
        <v>79</v>
      </c>
      <c r="C82" s="19">
        <f t="shared" si="81"/>
        <v>77</v>
      </c>
      <c r="D82" s="15"/>
      <c r="E82" s="16"/>
      <c r="F82" s="43"/>
      <c r="G82" s="62">
        <f t="shared" si="3"/>
        <v>36</v>
      </c>
      <c r="H82" s="19">
        <f t="shared" si="3"/>
        <v>48</v>
      </c>
      <c r="I82" s="19">
        <f t="shared" ref="I82" si="118">+I81+1</f>
        <v>46</v>
      </c>
      <c r="J82" s="19">
        <f t="shared" ref="J82" si="119">+J81+1</f>
        <v>46</v>
      </c>
      <c r="K82" s="19">
        <f t="shared" ref="K82" si="120">+K81+1</f>
        <v>47</v>
      </c>
      <c r="L82" s="19">
        <f t="shared" ref="L82" si="121">+L81+1</f>
        <v>48</v>
      </c>
      <c r="M82" s="15" t="s">
        <v>30</v>
      </c>
      <c r="N82" s="16">
        <v>44165</v>
      </c>
    </row>
    <row r="83" spans="1:17" x14ac:dyDescent="0.25">
      <c r="A83" s="26">
        <v>44124</v>
      </c>
      <c r="B83" s="19">
        <f t="shared" si="81"/>
        <v>80</v>
      </c>
      <c r="C83" s="19">
        <f t="shared" si="81"/>
        <v>78</v>
      </c>
      <c r="D83" s="15"/>
      <c r="E83" s="15"/>
      <c r="F83" s="42"/>
      <c r="G83" s="62">
        <f t="shared" si="3"/>
        <v>37</v>
      </c>
      <c r="H83" s="19">
        <f t="shared" si="3"/>
        <v>49</v>
      </c>
      <c r="I83" s="19">
        <f t="shared" ref="I83" si="122">+I82+1</f>
        <v>47</v>
      </c>
      <c r="J83" s="19">
        <f t="shared" ref="J83" si="123">+J82+1</f>
        <v>47</v>
      </c>
      <c r="K83" s="19">
        <f t="shared" ref="K83" si="124">+K82+1</f>
        <v>48</v>
      </c>
      <c r="L83" s="19">
        <f t="shared" ref="L83" si="125">+L82+1</f>
        <v>49</v>
      </c>
      <c r="M83" s="15"/>
      <c r="N83" s="16"/>
    </row>
    <row r="84" spans="1:17" x14ac:dyDescent="0.25">
      <c r="A84" s="26">
        <v>44125</v>
      </c>
      <c r="B84" s="19">
        <f t="shared" si="81"/>
        <v>81</v>
      </c>
      <c r="C84" s="19">
        <f t="shared" si="81"/>
        <v>79</v>
      </c>
      <c r="D84" s="15"/>
      <c r="E84" s="15"/>
      <c r="F84" s="42"/>
      <c r="G84" s="62">
        <f t="shared" si="3"/>
        <v>38</v>
      </c>
      <c r="H84" s="19">
        <f t="shared" si="3"/>
        <v>50</v>
      </c>
      <c r="I84" s="19">
        <f t="shared" ref="I84" si="126">+I83+1</f>
        <v>48</v>
      </c>
      <c r="J84" s="19">
        <f t="shared" ref="J84" si="127">+J83+1</f>
        <v>48</v>
      </c>
      <c r="K84" s="19">
        <f t="shared" ref="K84" si="128">+K83+1</f>
        <v>49</v>
      </c>
      <c r="L84" s="19">
        <f t="shared" ref="L84" si="129">+L83+1</f>
        <v>50</v>
      </c>
      <c r="M84" s="15"/>
      <c r="N84" s="16"/>
    </row>
    <row r="85" spans="1:17" x14ac:dyDescent="0.25">
      <c r="A85" s="26">
        <v>44126</v>
      </c>
      <c r="B85" s="19">
        <f t="shared" si="81"/>
        <v>82</v>
      </c>
      <c r="C85" s="19">
        <f t="shared" si="81"/>
        <v>80</v>
      </c>
      <c r="D85" s="15"/>
      <c r="E85" s="15"/>
      <c r="F85" s="42"/>
      <c r="G85" s="62">
        <f t="shared" si="3"/>
        <v>39</v>
      </c>
      <c r="H85" s="19">
        <f t="shared" si="3"/>
        <v>51</v>
      </c>
      <c r="I85" s="19">
        <f t="shared" ref="I85" si="130">+I84+1</f>
        <v>49</v>
      </c>
      <c r="J85" s="19">
        <f t="shared" ref="J85" si="131">+J84+1</f>
        <v>49</v>
      </c>
      <c r="K85" s="19">
        <f t="shared" ref="K85" si="132">+K84+1</f>
        <v>50</v>
      </c>
      <c r="L85" s="19">
        <f t="shared" ref="L85" si="133">+L84+1</f>
        <v>51</v>
      </c>
      <c r="M85" s="15"/>
      <c r="N85" s="16"/>
    </row>
    <row r="86" spans="1:17" x14ac:dyDescent="0.25">
      <c r="A86" s="26">
        <v>44127</v>
      </c>
      <c r="B86" s="19">
        <f t="shared" si="81"/>
        <v>83</v>
      </c>
      <c r="C86" s="19">
        <f t="shared" si="81"/>
        <v>81</v>
      </c>
      <c r="D86" s="15"/>
      <c r="E86" s="15"/>
      <c r="F86" s="42"/>
      <c r="G86" s="62">
        <f t="shared" si="3"/>
        <v>40</v>
      </c>
      <c r="H86" s="19">
        <f t="shared" si="3"/>
        <v>52</v>
      </c>
      <c r="I86" s="19">
        <f t="shared" ref="I86" si="134">+I85+1</f>
        <v>50</v>
      </c>
      <c r="J86" s="19">
        <f t="shared" ref="J86" si="135">+J85+1</f>
        <v>50</v>
      </c>
      <c r="K86" s="19">
        <f t="shared" ref="K86" si="136">+K85+1</f>
        <v>51</v>
      </c>
      <c r="L86" s="19">
        <f t="shared" ref="L86" si="137">+L85+1</f>
        <v>52</v>
      </c>
      <c r="M86" s="15"/>
      <c r="N86" s="16"/>
      <c r="P86" s="21"/>
      <c r="Q86" s="21"/>
    </row>
    <row r="87" spans="1:17" x14ac:dyDescent="0.25">
      <c r="A87" s="26">
        <v>44130</v>
      </c>
      <c r="B87" s="19">
        <f t="shared" si="81"/>
        <v>84</v>
      </c>
      <c r="C87" s="19">
        <f t="shared" si="81"/>
        <v>82</v>
      </c>
      <c r="D87" s="15"/>
      <c r="E87" s="15"/>
      <c r="F87" s="42"/>
      <c r="G87" s="62">
        <f t="shared" si="3"/>
        <v>41</v>
      </c>
      <c r="H87" s="19">
        <f t="shared" si="3"/>
        <v>53</v>
      </c>
      <c r="I87" s="19">
        <f t="shared" ref="I87" si="138">+I86+1</f>
        <v>51</v>
      </c>
      <c r="J87" s="19">
        <f t="shared" ref="J87" si="139">+J86+1</f>
        <v>51</v>
      </c>
      <c r="K87" s="19">
        <f t="shared" ref="K87" si="140">+K86+1</f>
        <v>52</v>
      </c>
      <c r="L87" s="19">
        <f t="shared" ref="L87" si="141">+L86+1</f>
        <v>53</v>
      </c>
      <c r="M87" s="15"/>
      <c r="N87" s="16"/>
      <c r="P87" s="21"/>
      <c r="Q87" s="21"/>
    </row>
    <row r="88" spans="1:17" x14ac:dyDescent="0.25">
      <c r="A88" s="26">
        <v>44131</v>
      </c>
      <c r="B88" s="19">
        <f t="shared" si="81"/>
        <v>85</v>
      </c>
      <c r="C88" s="19">
        <f t="shared" si="81"/>
        <v>83</v>
      </c>
      <c r="D88" s="15"/>
      <c r="E88" s="15"/>
      <c r="F88" s="42"/>
      <c r="G88" s="62">
        <f t="shared" si="3"/>
        <v>42</v>
      </c>
      <c r="H88" s="19">
        <f t="shared" si="3"/>
        <v>54</v>
      </c>
      <c r="I88" s="19">
        <f t="shared" ref="I88" si="142">+I87+1</f>
        <v>52</v>
      </c>
      <c r="J88" s="19">
        <f t="shared" ref="J88" si="143">+J87+1</f>
        <v>52</v>
      </c>
      <c r="K88" s="19">
        <f t="shared" ref="K88" si="144">+K87+1</f>
        <v>53</v>
      </c>
      <c r="L88" s="19">
        <f t="shared" ref="L88" si="145">+L87+1</f>
        <v>54</v>
      </c>
      <c r="M88" s="15"/>
      <c r="N88" s="16"/>
      <c r="P88" s="21"/>
      <c r="Q88" s="21"/>
    </row>
    <row r="89" spans="1:17" x14ac:dyDescent="0.25">
      <c r="A89" s="26">
        <v>44132</v>
      </c>
      <c r="B89" s="19">
        <f t="shared" si="81"/>
        <v>86</v>
      </c>
      <c r="C89" s="19">
        <f t="shared" si="81"/>
        <v>84</v>
      </c>
      <c r="D89" s="15"/>
      <c r="E89" s="16"/>
      <c r="F89" s="43"/>
      <c r="G89" s="62">
        <f t="shared" si="3"/>
        <v>43</v>
      </c>
      <c r="H89" s="19">
        <f t="shared" si="3"/>
        <v>55</v>
      </c>
      <c r="I89" s="19">
        <f t="shared" ref="I89" si="146">+I88+1</f>
        <v>53</v>
      </c>
      <c r="J89" s="19">
        <f t="shared" ref="J89" si="147">+J88+1</f>
        <v>53</v>
      </c>
      <c r="K89" s="19">
        <f t="shared" ref="K89" si="148">+K88+1</f>
        <v>54</v>
      </c>
      <c r="L89" s="19">
        <f t="shared" ref="L89" si="149">+L88+1</f>
        <v>55</v>
      </c>
      <c r="M89" s="15"/>
      <c r="N89" s="16"/>
      <c r="P89" s="22"/>
      <c r="Q89" s="22"/>
    </row>
    <row r="90" spans="1:17" x14ac:dyDescent="0.25">
      <c r="A90" s="26">
        <v>44133</v>
      </c>
      <c r="B90" s="19">
        <f t="shared" si="81"/>
        <v>87</v>
      </c>
      <c r="C90" s="19">
        <f t="shared" si="81"/>
        <v>85</v>
      </c>
      <c r="D90" s="15"/>
      <c r="E90" s="16"/>
      <c r="F90" s="43"/>
      <c r="G90" s="62">
        <f t="shared" si="3"/>
        <v>44</v>
      </c>
      <c r="H90" s="19">
        <f t="shared" si="3"/>
        <v>56</v>
      </c>
      <c r="I90" s="19">
        <f t="shared" ref="I90" si="150">+I89+1</f>
        <v>54</v>
      </c>
      <c r="J90" s="19">
        <f t="shared" ref="J90" si="151">+J89+1</f>
        <v>54</v>
      </c>
      <c r="K90" s="19">
        <f t="shared" ref="K90" si="152">+K89+1</f>
        <v>55</v>
      </c>
      <c r="L90" s="19">
        <f t="shared" ref="L90" si="153">+L89+1</f>
        <v>56</v>
      </c>
      <c r="M90" s="15" t="s">
        <v>31</v>
      </c>
      <c r="N90" s="16">
        <v>44180</v>
      </c>
      <c r="P90" s="21"/>
      <c r="Q90" s="23"/>
    </row>
    <row r="91" spans="1:17" x14ac:dyDescent="0.25">
      <c r="A91" s="26">
        <v>44134</v>
      </c>
      <c r="B91" s="19">
        <f t="shared" si="81"/>
        <v>88</v>
      </c>
      <c r="C91" s="19">
        <f t="shared" si="81"/>
        <v>86</v>
      </c>
      <c r="D91" s="15" t="s">
        <v>32</v>
      </c>
      <c r="E91" s="16">
        <f>+A91</f>
        <v>44134</v>
      </c>
      <c r="F91" s="43"/>
      <c r="G91" s="62">
        <f t="shared" si="3"/>
        <v>45</v>
      </c>
      <c r="H91" s="19">
        <f t="shared" si="3"/>
        <v>57</v>
      </c>
      <c r="I91" s="19">
        <f t="shared" ref="I91" si="154">+I90+1</f>
        <v>55</v>
      </c>
      <c r="J91" s="19">
        <f t="shared" ref="J91" si="155">+J90+1</f>
        <v>55</v>
      </c>
      <c r="K91" s="19">
        <f t="shared" ref="K91" si="156">+K90+1</f>
        <v>56</v>
      </c>
      <c r="L91" s="19">
        <f t="shared" ref="L91" si="157">+L90+1</f>
        <v>57</v>
      </c>
      <c r="M91" s="15"/>
      <c r="N91" s="16"/>
      <c r="P91" s="23"/>
      <c r="Q91" s="23"/>
    </row>
    <row r="92" spans="1:17" x14ac:dyDescent="0.25">
      <c r="A92" s="26">
        <v>44137</v>
      </c>
      <c r="B92" s="19">
        <f t="shared" si="81"/>
        <v>89</v>
      </c>
      <c r="C92" s="19">
        <f t="shared" si="81"/>
        <v>87</v>
      </c>
      <c r="D92" s="15"/>
      <c r="E92" s="16"/>
      <c r="F92" s="43"/>
      <c r="G92" s="66" t="s">
        <v>15</v>
      </c>
      <c r="H92" s="32" t="s">
        <v>65</v>
      </c>
      <c r="I92" s="32" t="s">
        <v>65</v>
      </c>
      <c r="J92" s="29" t="s">
        <v>49</v>
      </c>
      <c r="K92" s="29" t="s">
        <v>49</v>
      </c>
      <c r="L92" s="29" t="s">
        <v>49</v>
      </c>
      <c r="M92" s="15"/>
      <c r="N92" s="16"/>
      <c r="Q92" s="20"/>
    </row>
    <row r="93" spans="1:17" x14ac:dyDescent="0.25">
      <c r="A93" s="26">
        <v>44138</v>
      </c>
      <c r="B93" s="19">
        <f t="shared" si="81"/>
        <v>90</v>
      </c>
      <c r="C93" s="19">
        <f t="shared" si="81"/>
        <v>88</v>
      </c>
      <c r="D93" s="15"/>
      <c r="E93" s="15"/>
      <c r="F93" s="42"/>
      <c r="G93" s="64" t="s">
        <v>70</v>
      </c>
      <c r="H93" s="29" t="s">
        <v>49</v>
      </c>
      <c r="I93" s="29" t="s">
        <v>49</v>
      </c>
      <c r="J93" s="29" t="s">
        <v>49</v>
      </c>
      <c r="K93" s="29" t="s">
        <v>49</v>
      </c>
      <c r="L93" s="29" t="s">
        <v>49</v>
      </c>
      <c r="M93" s="15"/>
      <c r="N93" s="16"/>
      <c r="P93" s="20"/>
      <c r="Q93" s="20"/>
    </row>
    <row r="94" spans="1:17" x14ac:dyDescent="0.25">
      <c r="A94" s="26">
        <v>44139</v>
      </c>
      <c r="B94" s="19">
        <f t="shared" si="81"/>
        <v>91</v>
      </c>
      <c r="C94" s="19">
        <f t="shared" si="81"/>
        <v>89</v>
      </c>
      <c r="D94" s="15"/>
      <c r="E94" s="15"/>
      <c r="F94" s="42"/>
      <c r="G94" s="62">
        <f>+G91+1</f>
        <v>46</v>
      </c>
      <c r="H94" s="19">
        <f>+H91+2</f>
        <v>59</v>
      </c>
      <c r="I94" s="19">
        <f>+I91+2</f>
        <v>57</v>
      </c>
      <c r="J94" s="19">
        <f>+J91+1</f>
        <v>56</v>
      </c>
      <c r="K94" s="19">
        <f>+K91+1</f>
        <v>57</v>
      </c>
      <c r="L94" s="19">
        <f>+L91+1</f>
        <v>58</v>
      </c>
      <c r="M94" s="15"/>
      <c r="N94" s="16"/>
      <c r="Q94" s="20"/>
    </row>
    <row r="95" spans="1:17" x14ac:dyDescent="0.25">
      <c r="A95" s="26">
        <v>44140</v>
      </c>
      <c r="B95" s="19">
        <f t="shared" si="81"/>
        <v>92</v>
      </c>
      <c r="C95" s="19">
        <f t="shared" si="81"/>
        <v>90</v>
      </c>
      <c r="D95" s="15"/>
      <c r="E95" s="15"/>
      <c r="F95" s="42"/>
      <c r="G95" s="62">
        <f t="shared" si="3"/>
        <v>47</v>
      </c>
      <c r="H95" s="19">
        <f>+H94+1</f>
        <v>60</v>
      </c>
      <c r="I95" s="19">
        <f t="shared" ref="I95" si="158">+I94+1</f>
        <v>58</v>
      </c>
      <c r="J95" s="19">
        <f t="shared" ref="J95" si="159">+J94+1</f>
        <v>57</v>
      </c>
      <c r="K95" s="19">
        <f t="shared" ref="K95" si="160">+K94+1</f>
        <v>58</v>
      </c>
      <c r="L95" s="19">
        <f t="shared" ref="L95" si="161">+L94+1</f>
        <v>59</v>
      </c>
      <c r="M95" s="15"/>
      <c r="N95" s="16"/>
      <c r="P95" s="20"/>
      <c r="Q95" s="20"/>
    </row>
    <row r="96" spans="1:17" x14ac:dyDescent="0.25">
      <c r="A96" s="26">
        <v>44141</v>
      </c>
      <c r="B96" s="19">
        <f t="shared" si="81"/>
        <v>93</v>
      </c>
      <c r="C96" s="19">
        <f t="shared" si="81"/>
        <v>91</v>
      </c>
      <c r="D96" s="15"/>
      <c r="E96" s="15"/>
      <c r="F96" s="42"/>
      <c r="G96" s="62">
        <f t="shared" ref="G96:H159" si="162">+G95+1</f>
        <v>48</v>
      </c>
      <c r="H96" s="19">
        <f t="shared" si="162"/>
        <v>61</v>
      </c>
      <c r="I96" s="19">
        <f t="shared" ref="I96" si="163">+I95+1</f>
        <v>59</v>
      </c>
      <c r="J96" s="19">
        <f t="shared" ref="J96" si="164">+J95+1</f>
        <v>58</v>
      </c>
      <c r="K96" s="19">
        <f t="shared" ref="K96" si="165">+K95+1</f>
        <v>59</v>
      </c>
      <c r="L96" s="19">
        <f t="shared" ref="L96" si="166">+L95+1</f>
        <v>60</v>
      </c>
      <c r="M96" s="15"/>
      <c r="N96" s="16"/>
      <c r="Q96" s="20"/>
    </row>
    <row r="97" spans="1:17" x14ac:dyDescent="0.25">
      <c r="A97" s="26">
        <v>44144</v>
      </c>
      <c r="B97" s="19">
        <f t="shared" si="81"/>
        <v>94</v>
      </c>
      <c r="C97" s="19">
        <f t="shared" si="81"/>
        <v>92</v>
      </c>
      <c r="D97" s="15"/>
      <c r="E97" s="15"/>
      <c r="F97" s="42"/>
      <c r="G97" s="62">
        <f t="shared" si="162"/>
        <v>49</v>
      </c>
      <c r="H97" s="19">
        <f t="shared" si="162"/>
        <v>62</v>
      </c>
      <c r="I97" s="19">
        <f t="shared" ref="I97" si="167">+I96+1</f>
        <v>60</v>
      </c>
      <c r="J97" s="19">
        <f t="shared" ref="J97" si="168">+J96+1</f>
        <v>59</v>
      </c>
      <c r="K97" s="19">
        <f t="shared" ref="K97" si="169">+K96+1</f>
        <v>60</v>
      </c>
      <c r="L97" s="19">
        <f t="shared" ref="L97" si="170">+L96+1</f>
        <v>61</v>
      </c>
      <c r="M97" s="15"/>
      <c r="N97" s="16"/>
      <c r="P97" s="20"/>
      <c r="Q97" s="20"/>
    </row>
    <row r="98" spans="1:17" x14ac:dyDescent="0.25">
      <c r="A98" s="26">
        <v>44145</v>
      </c>
      <c r="B98" s="19">
        <f t="shared" si="81"/>
        <v>95</v>
      </c>
      <c r="C98" s="19">
        <f t="shared" si="81"/>
        <v>93</v>
      </c>
      <c r="D98" s="15"/>
      <c r="E98" s="16"/>
      <c r="F98" s="43"/>
      <c r="G98" s="62">
        <f t="shared" si="162"/>
        <v>50</v>
      </c>
      <c r="H98" s="19">
        <f t="shared" si="162"/>
        <v>63</v>
      </c>
      <c r="I98" s="19">
        <f t="shared" ref="I98" si="171">+I97+1</f>
        <v>61</v>
      </c>
      <c r="J98" s="19">
        <f t="shared" ref="J98" si="172">+J97+1</f>
        <v>60</v>
      </c>
      <c r="K98" s="19">
        <f t="shared" ref="K98" si="173">+K97+1</f>
        <v>61</v>
      </c>
      <c r="L98" s="19">
        <f t="shared" ref="L98" si="174">+L97+1</f>
        <v>62</v>
      </c>
      <c r="M98" s="15"/>
      <c r="N98" s="16"/>
      <c r="Q98" s="20"/>
    </row>
    <row r="99" spans="1:17" x14ac:dyDescent="0.25">
      <c r="A99" s="26">
        <v>44146</v>
      </c>
      <c r="B99" s="19">
        <f t="shared" si="81"/>
        <v>96</v>
      </c>
      <c r="C99" s="19">
        <f t="shared" si="81"/>
        <v>94</v>
      </c>
      <c r="D99" s="15"/>
      <c r="E99" s="15"/>
      <c r="F99" s="42"/>
      <c r="G99" s="62">
        <f t="shared" si="162"/>
        <v>51</v>
      </c>
      <c r="H99" s="19">
        <f t="shared" si="162"/>
        <v>64</v>
      </c>
      <c r="I99" s="19">
        <f t="shared" ref="I99" si="175">+I98+1</f>
        <v>62</v>
      </c>
      <c r="J99" s="19">
        <f t="shared" ref="J99" si="176">+J98+1</f>
        <v>61</v>
      </c>
      <c r="K99" s="19">
        <f t="shared" ref="K99" si="177">+K98+1</f>
        <v>62</v>
      </c>
      <c r="L99" s="19">
        <f t="shared" ref="L99" si="178">+L98+1</f>
        <v>63</v>
      </c>
      <c r="M99" s="15" t="s">
        <v>32</v>
      </c>
      <c r="N99" s="16">
        <v>44187</v>
      </c>
      <c r="P99" s="20"/>
      <c r="Q99" s="20"/>
    </row>
    <row r="100" spans="1:17" x14ac:dyDescent="0.25">
      <c r="A100" s="26">
        <v>44147</v>
      </c>
      <c r="B100" s="19">
        <f t="shared" si="81"/>
        <v>97</v>
      </c>
      <c r="C100" s="19">
        <f t="shared" si="81"/>
        <v>95</v>
      </c>
      <c r="D100" s="15"/>
      <c r="E100" s="15"/>
      <c r="F100" s="42"/>
      <c r="G100" s="62">
        <f t="shared" si="162"/>
        <v>52</v>
      </c>
      <c r="H100" s="19">
        <f t="shared" si="162"/>
        <v>65</v>
      </c>
      <c r="I100" s="19">
        <f t="shared" ref="I100" si="179">+I99+1</f>
        <v>63</v>
      </c>
      <c r="J100" s="19">
        <f t="shared" ref="J100" si="180">+J99+1</f>
        <v>62</v>
      </c>
      <c r="K100" s="19">
        <f t="shared" ref="K100" si="181">+K99+1</f>
        <v>63</v>
      </c>
      <c r="L100" s="19">
        <f t="shared" ref="L100" si="182">+L99+1</f>
        <v>64</v>
      </c>
      <c r="M100" s="15"/>
      <c r="N100" s="16"/>
      <c r="Q100" s="20"/>
    </row>
    <row r="101" spans="1:17" x14ac:dyDescent="0.25">
      <c r="A101" s="26">
        <v>44148</v>
      </c>
      <c r="B101" s="19">
        <f t="shared" si="81"/>
        <v>98</v>
      </c>
      <c r="C101" s="19">
        <f t="shared" si="81"/>
        <v>96</v>
      </c>
      <c r="D101" s="15" t="s">
        <v>33</v>
      </c>
      <c r="E101" s="16">
        <f>+A101</f>
        <v>44148</v>
      </c>
      <c r="F101" s="43"/>
      <c r="G101" s="62">
        <f t="shared" si="162"/>
        <v>53</v>
      </c>
      <c r="H101" s="19">
        <f t="shared" si="162"/>
        <v>66</v>
      </c>
      <c r="I101" s="19">
        <f t="shared" ref="I101" si="183">+I100+1</f>
        <v>64</v>
      </c>
      <c r="J101" s="19">
        <f t="shared" ref="J101" si="184">+J100+1</f>
        <v>63</v>
      </c>
      <c r="K101" s="19">
        <f t="shared" ref="K101" si="185">+K100+1</f>
        <v>64</v>
      </c>
      <c r="L101" s="19">
        <f t="shared" ref="L101" si="186">+L100+1</f>
        <v>65</v>
      </c>
      <c r="M101" s="15"/>
      <c r="N101" s="16"/>
      <c r="P101" s="20"/>
    </row>
    <row r="102" spans="1:17" x14ac:dyDescent="0.25">
      <c r="A102" s="26">
        <v>44151</v>
      </c>
      <c r="B102" s="19">
        <f t="shared" si="81"/>
        <v>99</v>
      </c>
      <c r="C102" s="19">
        <f t="shared" si="81"/>
        <v>97</v>
      </c>
      <c r="D102" s="15"/>
      <c r="E102" s="16"/>
      <c r="F102" s="43"/>
      <c r="G102" s="62">
        <f t="shared" si="162"/>
        <v>54</v>
      </c>
      <c r="H102" s="19">
        <f t="shared" si="162"/>
        <v>67</v>
      </c>
      <c r="I102" s="19">
        <f t="shared" ref="I102" si="187">+I101+1</f>
        <v>65</v>
      </c>
      <c r="J102" s="19">
        <f t="shared" ref="J102" si="188">+J101+1</f>
        <v>64</v>
      </c>
      <c r="K102" s="19">
        <f t="shared" ref="K102" si="189">+K101+1</f>
        <v>65</v>
      </c>
      <c r="L102" s="19">
        <f t="shared" ref="L102" si="190">+L101+1</f>
        <v>66</v>
      </c>
      <c r="M102" s="15"/>
      <c r="N102" s="16"/>
      <c r="Q102" s="20"/>
    </row>
    <row r="103" spans="1:17" x14ac:dyDescent="0.25">
      <c r="A103" s="26">
        <v>44152</v>
      </c>
      <c r="B103" s="19">
        <f t="shared" si="81"/>
        <v>100</v>
      </c>
      <c r="C103" s="19">
        <f t="shared" si="81"/>
        <v>98</v>
      </c>
      <c r="D103" s="15"/>
      <c r="E103" s="16"/>
      <c r="F103" s="43"/>
      <c r="G103" s="62">
        <f t="shared" si="162"/>
        <v>55</v>
      </c>
      <c r="H103" s="19">
        <f t="shared" si="162"/>
        <v>68</v>
      </c>
      <c r="I103" s="19">
        <f t="shared" ref="I103" si="191">+I102+1</f>
        <v>66</v>
      </c>
      <c r="J103" s="19">
        <f t="shared" ref="J103" si="192">+J102+1</f>
        <v>65</v>
      </c>
      <c r="K103" s="19">
        <f t="shared" ref="K103" si="193">+K102+1</f>
        <v>66</v>
      </c>
      <c r="L103" s="19">
        <f t="shared" ref="L103" si="194">+L102+1</f>
        <v>67</v>
      </c>
      <c r="M103" s="15"/>
      <c r="N103" s="16"/>
      <c r="P103" s="20"/>
      <c r="Q103" s="20"/>
    </row>
    <row r="104" spans="1:17" x14ac:dyDescent="0.25">
      <c r="A104" s="26">
        <v>44153</v>
      </c>
      <c r="B104" s="19">
        <f t="shared" si="81"/>
        <v>101</v>
      </c>
      <c r="C104" s="19">
        <f t="shared" si="81"/>
        <v>99</v>
      </c>
      <c r="D104" s="15"/>
      <c r="E104" s="16"/>
      <c r="F104" s="43"/>
      <c r="G104" s="62">
        <f t="shared" si="162"/>
        <v>56</v>
      </c>
      <c r="H104" s="19">
        <f t="shared" si="162"/>
        <v>69</v>
      </c>
      <c r="I104" s="19">
        <f t="shared" ref="I104" si="195">+I103+1</f>
        <v>67</v>
      </c>
      <c r="J104" s="19">
        <f t="shared" ref="J104" si="196">+J103+1</f>
        <v>66</v>
      </c>
      <c r="K104" s="19">
        <f t="shared" ref="K104" si="197">+K103+1</f>
        <v>67</v>
      </c>
      <c r="L104" s="19">
        <f t="shared" ref="L104" si="198">+L103+1</f>
        <v>68</v>
      </c>
      <c r="M104" s="15"/>
      <c r="N104" s="16"/>
      <c r="Q104" s="20"/>
    </row>
    <row r="105" spans="1:17" x14ac:dyDescent="0.25">
      <c r="A105" s="26">
        <v>44154</v>
      </c>
      <c r="B105" s="19">
        <f t="shared" si="81"/>
        <v>102</v>
      </c>
      <c r="C105" s="19">
        <f t="shared" si="81"/>
        <v>100</v>
      </c>
      <c r="D105" s="15"/>
      <c r="E105" s="15"/>
      <c r="F105" s="42"/>
      <c r="G105" s="62">
        <f t="shared" si="162"/>
        <v>57</v>
      </c>
      <c r="H105" s="19">
        <f t="shared" si="162"/>
        <v>70</v>
      </c>
      <c r="I105" s="19">
        <f t="shared" ref="I105" si="199">+I104+1</f>
        <v>68</v>
      </c>
      <c r="J105" s="19">
        <f t="shared" ref="J105" si="200">+J104+1</f>
        <v>67</v>
      </c>
      <c r="K105" s="19">
        <f t="shared" ref="K105" si="201">+K104+1</f>
        <v>68</v>
      </c>
      <c r="L105" s="19">
        <f t="shared" ref="L105" si="202">+L104+1</f>
        <v>69</v>
      </c>
      <c r="M105" s="15"/>
      <c r="N105" s="16"/>
      <c r="P105" s="20"/>
      <c r="Q105" s="20"/>
    </row>
    <row r="106" spans="1:17" x14ac:dyDescent="0.25">
      <c r="A106" s="26">
        <v>44155</v>
      </c>
      <c r="B106" s="19">
        <f t="shared" si="81"/>
        <v>103</v>
      </c>
      <c r="C106" s="19">
        <f t="shared" si="81"/>
        <v>101</v>
      </c>
      <c r="D106" s="15"/>
      <c r="E106" s="15"/>
      <c r="F106" s="42"/>
      <c r="G106" s="62">
        <f t="shared" si="162"/>
        <v>58</v>
      </c>
      <c r="H106" s="19">
        <f t="shared" si="162"/>
        <v>71</v>
      </c>
      <c r="I106" s="19">
        <f t="shared" ref="I106" si="203">+I105+1</f>
        <v>69</v>
      </c>
      <c r="J106" s="19">
        <f t="shared" ref="J106" si="204">+J105+1</f>
        <v>68</v>
      </c>
      <c r="K106" s="19">
        <f t="shared" ref="K106" si="205">+K105+1</f>
        <v>69</v>
      </c>
      <c r="L106" s="19">
        <f t="shared" ref="L106" si="206">+L105+1</f>
        <v>70</v>
      </c>
      <c r="M106" s="15"/>
      <c r="N106" s="16"/>
      <c r="Q106" s="20"/>
    </row>
    <row r="107" spans="1:17" x14ac:dyDescent="0.25">
      <c r="A107" s="26">
        <v>44158</v>
      </c>
      <c r="B107" s="19">
        <f t="shared" si="81"/>
        <v>104</v>
      </c>
      <c r="C107" s="19">
        <f t="shared" si="81"/>
        <v>102</v>
      </c>
      <c r="D107" s="15"/>
      <c r="E107" s="15"/>
      <c r="F107" s="42"/>
      <c r="G107" s="62">
        <f t="shared" si="162"/>
        <v>59</v>
      </c>
      <c r="H107" s="19">
        <f t="shared" si="162"/>
        <v>72</v>
      </c>
      <c r="I107" s="19">
        <f t="shared" ref="I107" si="207">+I106+1</f>
        <v>70</v>
      </c>
      <c r="J107" s="19">
        <f t="shared" ref="J107" si="208">+J106+1</f>
        <v>69</v>
      </c>
      <c r="K107" s="19">
        <f t="shared" ref="K107" si="209">+K106+1</f>
        <v>70</v>
      </c>
      <c r="L107" s="19">
        <f t="shared" ref="L107" si="210">+L106+1</f>
        <v>71</v>
      </c>
      <c r="M107" s="15" t="s">
        <v>33</v>
      </c>
      <c r="N107" s="16">
        <v>44211</v>
      </c>
      <c r="P107" s="20"/>
      <c r="Q107" s="20"/>
    </row>
    <row r="108" spans="1:17" x14ac:dyDescent="0.25">
      <c r="A108" s="26">
        <v>44159</v>
      </c>
      <c r="B108" s="19">
        <f t="shared" si="81"/>
        <v>105</v>
      </c>
      <c r="C108" s="19">
        <f t="shared" si="81"/>
        <v>103</v>
      </c>
      <c r="D108" s="15"/>
      <c r="E108" s="15"/>
      <c r="F108" s="42"/>
      <c r="G108" s="62">
        <f t="shared" si="162"/>
        <v>60</v>
      </c>
      <c r="H108" s="19">
        <f t="shared" si="162"/>
        <v>73</v>
      </c>
      <c r="I108" s="19">
        <f t="shared" ref="I108" si="211">+I107+1</f>
        <v>71</v>
      </c>
      <c r="J108" s="19">
        <f t="shared" ref="J108" si="212">+J107+1</f>
        <v>70</v>
      </c>
      <c r="K108" s="19">
        <f t="shared" ref="K108" si="213">+K107+1</f>
        <v>71</v>
      </c>
      <c r="L108" s="19">
        <f t="shared" ref="L108" si="214">+L107+1</f>
        <v>72</v>
      </c>
      <c r="M108" s="15"/>
      <c r="N108" s="16"/>
      <c r="Q108" s="20"/>
    </row>
    <row r="109" spans="1:17" x14ac:dyDescent="0.25">
      <c r="A109" s="26">
        <v>44160</v>
      </c>
      <c r="B109" s="19">
        <f t="shared" si="81"/>
        <v>106</v>
      </c>
      <c r="C109" s="29" t="s">
        <v>49</v>
      </c>
      <c r="D109" s="15"/>
      <c r="E109" s="15"/>
      <c r="F109" s="42"/>
      <c r="G109" s="66" t="s">
        <v>15</v>
      </c>
      <c r="H109" s="29" t="s">
        <v>49</v>
      </c>
      <c r="I109" s="29" t="s">
        <v>49</v>
      </c>
      <c r="J109" s="29" t="s">
        <v>49</v>
      </c>
      <c r="K109" s="29" t="s">
        <v>49</v>
      </c>
      <c r="L109" s="29" t="s">
        <v>49</v>
      </c>
      <c r="M109" s="15"/>
      <c r="N109" s="16"/>
      <c r="P109" s="20"/>
      <c r="Q109" s="20"/>
    </row>
    <row r="110" spans="1:17" x14ac:dyDescent="0.25">
      <c r="A110" s="26">
        <v>44161</v>
      </c>
      <c r="B110" s="18" t="s">
        <v>17</v>
      </c>
      <c r="C110" s="18" t="s">
        <v>17</v>
      </c>
      <c r="D110" s="15"/>
      <c r="E110" s="15"/>
      <c r="F110" s="42"/>
      <c r="G110" s="67" t="s">
        <v>71</v>
      </c>
      <c r="H110" s="18" t="s">
        <v>17</v>
      </c>
      <c r="I110" s="18" t="s">
        <v>17</v>
      </c>
      <c r="J110" s="18" t="s">
        <v>17</v>
      </c>
      <c r="K110" s="18" t="s">
        <v>17</v>
      </c>
      <c r="L110" s="18" t="s">
        <v>17</v>
      </c>
      <c r="M110" s="15"/>
      <c r="N110" s="16"/>
      <c r="Q110" s="20"/>
    </row>
    <row r="111" spans="1:17" x14ac:dyDescent="0.25">
      <c r="A111" s="26">
        <v>44162</v>
      </c>
      <c r="B111" s="19">
        <f>+B109+2</f>
        <v>108</v>
      </c>
      <c r="C111" s="29" t="s">
        <v>49</v>
      </c>
      <c r="D111" s="15"/>
      <c r="E111" s="15"/>
      <c r="F111" s="42"/>
      <c r="G111" s="66" t="s">
        <v>15</v>
      </c>
      <c r="H111" s="29" t="s">
        <v>49</v>
      </c>
      <c r="I111" s="29" t="s">
        <v>49</v>
      </c>
      <c r="J111" s="29" t="s">
        <v>49</v>
      </c>
      <c r="K111" s="29" t="s">
        <v>49</v>
      </c>
      <c r="L111" s="29" t="s">
        <v>49</v>
      </c>
      <c r="M111" s="15"/>
      <c r="N111" s="16"/>
      <c r="P111" s="20"/>
      <c r="Q111" s="20"/>
    </row>
    <row r="112" spans="1:17" x14ac:dyDescent="0.25">
      <c r="A112" s="26">
        <v>44165</v>
      </c>
      <c r="B112" s="19">
        <f t="shared" si="81"/>
        <v>109</v>
      </c>
      <c r="C112" s="19">
        <f>+C108+2</f>
        <v>105</v>
      </c>
      <c r="D112" s="15" t="s">
        <v>34</v>
      </c>
      <c r="E112" s="16">
        <f>+A112</f>
        <v>44165</v>
      </c>
      <c r="F112" s="43"/>
      <c r="G112" s="62">
        <f>+G108+1</f>
        <v>61</v>
      </c>
      <c r="H112" s="19">
        <f>+H108+2</f>
        <v>75</v>
      </c>
      <c r="I112" s="19">
        <f t="shared" ref="I112:L112" si="215">+I108+2</f>
        <v>73</v>
      </c>
      <c r="J112" s="19">
        <f t="shared" si="215"/>
        <v>72</v>
      </c>
      <c r="K112" s="19">
        <f t="shared" ref="K112" si="216">+K108+2</f>
        <v>73</v>
      </c>
      <c r="L112" s="19">
        <f t="shared" si="215"/>
        <v>74</v>
      </c>
      <c r="M112" s="15"/>
      <c r="N112" s="16"/>
      <c r="Q112" s="20"/>
    </row>
    <row r="113" spans="1:17" x14ac:dyDescent="0.25">
      <c r="A113" s="26">
        <v>44166</v>
      </c>
      <c r="B113" s="19">
        <f t="shared" si="81"/>
        <v>110</v>
      </c>
      <c r="C113" s="19">
        <f t="shared" si="81"/>
        <v>106</v>
      </c>
      <c r="D113" s="15"/>
      <c r="E113" s="16"/>
      <c r="F113" s="43"/>
      <c r="G113" s="62">
        <f t="shared" si="162"/>
        <v>62</v>
      </c>
      <c r="H113" s="19">
        <f>+H112+1</f>
        <v>76</v>
      </c>
      <c r="I113" s="19">
        <f t="shared" ref="I113" si="217">+I112+1</f>
        <v>74</v>
      </c>
      <c r="J113" s="19">
        <f t="shared" ref="J113" si="218">+J112+1</f>
        <v>73</v>
      </c>
      <c r="K113" s="19">
        <f t="shared" ref="K113" si="219">+K112+1</f>
        <v>74</v>
      </c>
      <c r="L113" s="19">
        <f t="shared" ref="L113" si="220">+L112+1</f>
        <v>75</v>
      </c>
      <c r="M113" s="15"/>
      <c r="N113" s="16"/>
      <c r="P113" s="20"/>
      <c r="Q113" s="20"/>
    </row>
    <row r="114" spans="1:17" x14ac:dyDescent="0.25">
      <c r="A114" s="26">
        <v>44167</v>
      </c>
      <c r="B114" s="19">
        <f t="shared" si="81"/>
        <v>111</v>
      </c>
      <c r="C114" s="19">
        <f t="shared" si="81"/>
        <v>107</v>
      </c>
      <c r="D114" s="15"/>
      <c r="E114" s="15"/>
      <c r="F114" s="42"/>
      <c r="G114" s="62">
        <f t="shared" si="162"/>
        <v>63</v>
      </c>
      <c r="H114" s="19">
        <f t="shared" si="162"/>
        <v>77</v>
      </c>
      <c r="I114" s="19">
        <f t="shared" ref="I114" si="221">+I113+1</f>
        <v>75</v>
      </c>
      <c r="J114" s="19">
        <f t="shared" ref="J114" si="222">+J113+1</f>
        <v>74</v>
      </c>
      <c r="K114" s="19">
        <f t="shared" ref="K114" si="223">+K113+1</f>
        <v>75</v>
      </c>
      <c r="L114" s="19">
        <f t="shared" ref="L114" si="224">+L113+1</f>
        <v>76</v>
      </c>
      <c r="M114" s="15"/>
      <c r="N114" s="16"/>
    </row>
    <row r="115" spans="1:17" x14ac:dyDescent="0.25">
      <c r="A115" s="26">
        <v>44168</v>
      </c>
      <c r="B115" s="19">
        <f t="shared" si="81"/>
        <v>112</v>
      </c>
      <c r="C115" s="19">
        <f t="shared" si="81"/>
        <v>108</v>
      </c>
      <c r="D115" s="15"/>
      <c r="E115" s="15"/>
      <c r="F115" s="42"/>
      <c r="G115" s="62">
        <f t="shared" si="162"/>
        <v>64</v>
      </c>
      <c r="H115" s="19">
        <f t="shared" si="162"/>
        <v>78</v>
      </c>
      <c r="I115" s="19">
        <f t="shared" ref="I115" si="225">+I114+1</f>
        <v>76</v>
      </c>
      <c r="J115" s="19">
        <f t="shared" ref="J115" si="226">+J114+1</f>
        <v>75</v>
      </c>
      <c r="K115" s="19">
        <f t="shared" ref="K115" si="227">+K114+1</f>
        <v>76</v>
      </c>
      <c r="L115" s="19">
        <f t="shared" ref="L115" si="228">+L114+1</f>
        <v>77</v>
      </c>
      <c r="M115" s="15"/>
      <c r="N115" s="16"/>
    </row>
    <row r="116" spans="1:17" x14ac:dyDescent="0.25">
      <c r="A116" s="26">
        <v>44169</v>
      </c>
      <c r="B116" s="19">
        <f t="shared" si="81"/>
        <v>113</v>
      </c>
      <c r="C116" s="19">
        <f t="shared" si="81"/>
        <v>109</v>
      </c>
      <c r="D116" s="15"/>
      <c r="E116" s="15"/>
      <c r="F116" s="42"/>
      <c r="G116" s="62">
        <f t="shared" si="162"/>
        <v>65</v>
      </c>
      <c r="H116" s="19">
        <f t="shared" si="162"/>
        <v>79</v>
      </c>
      <c r="I116" s="19">
        <f t="shared" ref="I116" si="229">+I115+1</f>
        <v>77</v>
      </c>
      <c r="J116" s="19">
        <f t="shared" ref="J116" si="230">+J115+1</f>
        <v>76</v>
      </c>
      <c r="K116" s="19">
        <f t="shared" ref="K116" si="231">+K115+1</f>
        <v>77</v>
      </c>
      <c r="L116" s="19">
        <f t="shared" ref="L116" si="232">+L115+1</f>
        <v>78</v>
      </c>
      <c r="M116" s="15" t="s">
        <v>34</v>
      </c>
      <c r="N116" s="16">
        <v>44225</v>
      </c>
    </row>
    <row r="117" spans="1:17" x14ac:dyDescent="0.25">
      <c r="A117" s="26">
        <v>44172</v>
      </c>
      <c r="B117" s="19">
        <f t="shared" si="81"/>
        <v>114</v>
      </c>
      <c r="C117" s="19">
        <f t="shared" si="81"/>
        <v>110</v>
      </c>
      <c r="D117" s="15"/>
      <c r="E117" s="15"/>
      <c r="F117" s="42"/>
      <c r="G117" s="62">
        <f t="shared" si="162"/>
        <v>66</v>
      </c>
      <c r="H117" s="19">
        <f t="shared" si="162"/>
        <v>80</v>
      </c>
      <c r="I117" s="19">
        <f t="shared" ref="I117" si="233">+I116+1</f>
        <v>78</v>
      </c>
      <c r="J117" s="19">
        <f t="shared" ref="J117" si="234">+J116+1</f>
        <v>77</v>
      </c>
      <c r="K117" s="19">
        <f t="shared" ref="K117" si="235">+K116+1</f>
        <v>78</v>
      </c>
      <c r="L117" s="19">
        <f t="shared" ref="L117" si="236">+L116+1</f>
        <v>79</v>
      </c>
      <c r="M117" s="15"/>
      <c r="N117" s="16"/>
    </row>
    <row r="118" spans="1:17" x14ac:dyDescent="0.25">
      <c r="A118" s="26">
        <v>44173</v>
      </c>
      <c r="B118" s="19">
        <f t="shared" si="81"/>
        <v>115</v>
      </c>
      <c r="C118" s="19">
        <f t="shared" si="81"/>
        <v>111</v>
      </c>
      <c r="D118" s="15"/>
      <c r="E118" s="15"/>
      <c r="F118" s="42"/>
      <c r="G118" s="62">
        <f t="shared" si="162"/>
        <v>67</v>
      </c>
      <c r="H118" s="19">
        <f t="shared" si="162"/>
        <v>81</v>
      </c>
      <c r="I118" s="19">
        <f t="shared" ref="I118" si="237">+I117+1</f>
        <v>79</v>
      </c>
      <c r="J118" s="19">
        <f t="shared" ref="J118" si="238">+J117+1</f>
        <v>78</v>
      </c>
      <c r="K118" s="19">
        <f t="shared" ref="K118" si="239">+K117+1</f>
        <v>79</v>
      </c>
      <c r="L118" s="19">
        <f t="shared" ref="L118" si="240">+L117+1</f>
        <v>80</v>
      </c>
      <c r="M118" s="15"/>
      <c r="N118" s="16"/>
    </row>
    <row r="119" spans="1:17" x14ac:dyDescent="0.25">
      <c r="A119" s="26">
        <v>44174</v>
      </c>
      <c r="B119" s="19">
        <f t="shared" si="81"/>
        <v>116</v>
      </c>
      <c r="C119" s="19">
        <f t="shared" si="81"/>
        <v>112</v>
      </c>
      <c r="D119" s="15"/>
      <c r="E119" s="15"/>
      <c r="F119" s="42"/>
      <c r="G119" s="62">
        <f t="shared" si="162"/>
        <v>68</v>
      </c>
      <c r="H119" s="19">
        <f t="shared" si="162"/>
        <v>82</v>
      </c>
      <c r="I119" s="19">
        <f t="shared" ref="I119" si="241">+I118+1</f>
        <v>80</v>
      </c>
      <c r="J119" s="19">
        <f t="shared" ref="J119" si="242">+J118+1</f>
        <v>79</v>
      </c>
      <c r="K119" s="19">
        <f t="shared" ref="K119" si="243">+K118+1</f>
        <v>80</v>
      </c>
      <c r="L119" s="19">
        <f t="shared" ref="L119" si="244">+L118+1</f>
        <v>81</v>
      </c>
      <c r="M119" s="15"/>
      <c r="N119" s="16"/>
    </row>
    <row r="120" spans="1:17" x14ac:dyDescent="0.25">
      <c r="A120" s="26">
        <v>44175</v>
      </c>
      <c r="B120" s="19">
        <f t="shared" si="81"/>
        <v>117</v>
      </c>
      <c r="C120" s="19">
        <f t="shared" si="81"/>
        <v>113</v>
      </c>
      <c r="D120" s="15"/>
      <c r="E120" s="15"/>
      <c r="F120" s="42"/>
      <c r="G120" s="62">
        <f t="shared" si="162"/>
        <v>69</v>
      </c>
      <c r="H120" s="19">
        <f t="shared" si="162"/>
        <v>83</v>
      </c>
      <c r="I120" s="19">
        <f t="shared" ref="I120" si="245">+I119+1</f>
        <v>81</v>
      </c>
      <c r="J120" s="19">
        <f t="shared" ref="J120" si="246">+J119+1</f>
        <v>80</v>
      </c>
      <c r="K120" s="19">
        <f t="shared" ref="K120" si="247">+K119+1</f>
        <v>81</v>
      </c>
      <c r="L120" s="19">
        <f t="shared" ref="L120" si="248">+L119+1</f>
        <v>82</v>
      </c>
      <c r="M120" s="15"/>
      <c r="N120" s="16"/>
    </row>
    <row r="121" spans="1:17" x14ac:dyDescent="0.25">
      <c r="A121" s="26">
        <v>44176</v>
      </c>
      <c r="B121" s="19">
        <f t="shared" si="81"/>
        <v>118</v>
      </c>
      <c r="C121" s="19">
        <f t="shared" si="81"/>
        <v>114</v>
      </c>
      <c r="D121" s="15"/>
      <c r="E121" s="16"/>
      <c r="F121" s="43"/>
      <c r="G121" s="62">
        <f t="shared" si="162"/>
        <v>70</v>
      </c>
      <c r="H121" s="19">
        <f t="shared" si="162"/>
        <v>84</v>
      </c>
      <c r="I121" s="19">
        <f t="shared" ref="I121" si="249">+I120+1</f>
        <v>82</v>
      </c>
      <c r="J121" s="19">
        <f t="shared" ref="J121" si="250">+J120+1</f>
        <v>81</v>
      </c>
      <c r="K121" s="19">
        <f t="shared" ref="K121" si="251">+K120+1</f>
        <v>82</v>
      </c>
      <c r="L121" s="19">
        <f t="shared" ref="L121" si="252">+L120+1</f>
        <v>83</v>
      </c>
      <c r="M121" s="15"/>
      <c r="N121" s="16"/>
    </row>
    <row r="122" spans="1:17" x14ac:dyDescent="0.25">
      <c r="A122" s="26">
        <v>44179</v>
      </c>
      <c r="B122" s="19">
        <f t="shared" si="81"/>
        <v>119</v>
      </c>
      <c r="C122" s="19">
        <f t="shared" si="81"/>
        <v>115</v>
      </c>
      <c r="D122" s="15"/>
      <c r="E122" s="15"/>
      <c r="F122" s="42"/>
      <c r="G122" s="62">
        <f t="shared" si="162"/>
        <v>71</v>
      </c>
      <c r="H122" s="19">
        <f t="shared" si="162"/>
        <v>85</v>
      </c>
      <c r="I122" s="19">
        <f t="shared" ref="I122" si="253">+I121+1</f>
        <v>83</v>
      </c>
      <c r="J122" s="19">
        <f t="shared" ref="J122" si="254">+J121+1</f>
        <v>82</v>
      </c>
      <c r="K122" s="19">
        <f t="shared" ref="K122" si="255">+K121+1</f>
        <v>83</v>
      </c>
      <c r="L122" s="19">
        <f t="shared" ref="L122" si="256">+L121+1</f>
        <v>84</v>
      </c>
      <c r="M122" s="15"/>
      <c r="N122" s="16"/>
    </row>
    <row r="123" spans="1:17" x14ac:dyDescent="0.25">
      <c r="A123" s="26">
        <v>44180</v>
      </c>
      <c r="B123" s="19">
        <f t="shared" si="81"/>
        <v>120</v>
      </c>
      <c r="C123" s="19">
        <f t="shared" si="81"/>
        <v>116</v>
      </c>
      <c r="D123" s="15" t="s">
        <v>35</v>
      </c>
      <c r="E123" s="16">
        <f>+A123</f>
        <v>44180</v>
      </c>
      <c r="F123" s="43"/>
      <c r="G123" s="62">
        <f t="shared" si="162"/>
        <v>72</v>
      </c>
      <c r="H123" s="19">
        <f t="shared" si="162"/>
        <v>86</v>
      </c>
      <c r="I123" s="19">
        <f t="shared" ref="I123" si="257">+I122+1</f>
        <v>84</v>
      </c>
      <c r="J123" s="19">
        <f t="shared" ref="J123" si="258">+J122+1</f>
        <v>83</v>
      </c>
      <c r="K123" s="19">
        <f t="shared" ref="K123" si="259">+K122+1</f>
        <v>84</v>
      </c>
      <c r="L123" s="19">
        <f t="shared" ref="L123" si="260">+L122+1</f>
        <v>85</v>
      </c>
      <c r="M123" s="15"/>
      <c r="N123" s="16"/>
    </row>
    <row r="124" spans="1:17" x14ac:dyDescent="0.25">
      <c r="A124" s="26">
        <v>44181</v>
      </c>
      <c r="B124" s="19">
        <f t="shared" si="81"/>
        <v>121</v>
      </c>
      <c r="C124" s="19">
        <f t="shared" si="81"/>
        <v>117</v>
      </c>
      <c r="D124" s="15"/>
      <c r="E124" s="15"/>
      <c r="F124" s="42"/>
      <c r="G124" s="62">
        <f t="shared" si="162"/>
        <v>73</v>
      </c>
      <c r="H124" s="19">
        <f t="shared" si="162"/>
        <v>87</v>
      </c>
      <c r="I124" s="19">
        <f t="shared" ref="I124" si="261">+I123+1</f>
        <v>85</v>
      </c>
      <c r="J124" s="19">
        <f t="shared" ref="J124" si="262">+J123+1</f>
        <v>84</v>
      </c>
      <c r="K124" s="19">
        <f t="shared" ref="K124" si="263">+K123+1</f>
        <v>85</v>
      </c>
      <c r="L124" s="19">
        <f t="shared" ref="L124" si="264">+L123+1</f>
        <v>86</v>
      </c>
      <c r="M124" s="15" t="s">
        <v>35</v>
      </c>
      <c r="N124" s="16">
        <v>44242</v>
      </c>
    </row>
    <row r="125" spans="1:17" x14ac:dyDescent="0.25">
      <c r="A125" s="26">
        <v>44182</v>
      </c>
      <c r="B125" s="19">
        <f t="shared" si="81"/>
        <v>122</v>
      </c>
      <c r="C125" s="19">
        <f t="shared" si="81"/>
        <v>118</v>
      </c>
      <c r="D125" s="15"/>
      <c r="E125" s="15"/>
      <c r="F125" s="42"/>
      <c r="G125" s="62">
        <f t="shared" si="162"/>
        <v>74</v>
      </c>
      <c r="H125" s="19">
        <f t="shared" si="162"/>
        <v>88</v>
      </c>
      <c r="I125" s="19">
        <f t="shared" ref="I125" si="265">+I124+1</f>
        <v>86</v>
      </c>
      <c r="J125" s="19">
        <f t="shared" ref="J125" si="266">+J124+1</f>
        <v>85</v>
      </c>
      <c r="K125" s="19">
        <f t="shared" ref="K125" si="267">+K124+1</f>
        <v>86</v>
      </c>
      <c r="L125" s="19">
        <f t="shared" ref="L125" si="268">+L124+1</f>
        <v>87</v>
      </c>
      <c r="M125" s="15"/>
      <c r="N125" s="16"/>
    </row>
    <row r="126" spans="1:17" x14ac:dyDescent="0.25">
      <c r="A126" s="26">
        <v>44183</v>
      </c>
      <c r="B126" s="19">
        <f t="shared" si="81"/>
        <v>123</v>
      </c>
      <c r="C126" s="19">
        <f t="shared" si="81"/>
        <v>119</v>
      </c>
      <c r="D126" s="15"/>
      <c r="E126" s="15"/>
      <c r="F126" s="42"/>
      <c r="G126" s="62">
        <f t="shared" si="162"/>
        <v>75</v>
      </c>
      <c r="H126" s="19">
        <f t="shared" si="162"/>
        <v>89</v>
      </c>
      <c r="I126" s="19">
        <f t="shared" ref="I126" si="269">+I125+1</f>
        <v>87</v>
      </c>
      <c r="J126" s="19">
        <f t="shared" ref="J126" si="270">+J125+1</f>
        <v>86</v>
      </c>
      <c r="K126" s="19">
        <f t="shared" ref="K126" si="271">+K125+1</f>
        <v>87</v>
      </c>
      <c r="L126" s="19">
        <f t="shared" ref="L126" si="272">+L125+1</f>
        <v>88</v>
      </c>
      <c r="M126" s="15"/>
      <c r="N126" s="16"/>
    </row>
    <row r="127" spans="1:17" x14ac:dyDescent="0.25">
      <c r="A127" s="26">
        <v>44186</v>
      </c>
      <c r="B127" s="19">
        <f t="shared" si="81"/>
        <v>124</v>
      </c>
      <c r="C127" s="19">
        <f t="shared" si="81"/>
        <v>120</v>
      </c>
      <c r="D127" s="15"/>
      <c r="E127" s="16"/>
      <c r="F127" s="43"/>
      <c r="G127" s="66" t="s">
        <v>15</v>
      </c>
      <c r="H127" s="32" t="s">
        <v>66</v>
      </c>
      <c r="I127" s="29" t="s">
        <v>49</v>
      </c>
      <c r="J127" s="32" t="s">
        <v>56</v>
      </c>
      <c r="K127" s="32" t="s">
        <v>56</v>
      </c>
      <c r="L127" s="29" t="s">
        <v>49</v>
      </c>
      <c r="M127" s="15"/>
      <c r="N127" s="16"/>
    </row>
    <row r="128" spans="1:17" x14ac:dyDescent="0.25">
      <c r="A128" s="26">
        <v>44187</v>
      </c>
      <c r="B128" s="19">
        <f t="shared" si="81"/>
        <v>125</v>
      </c>
      <c r="C128" s="19">
        <f t="shared" si="81"/>
        <v>121</v>
      </c>
      <c r="D128" s="15"/>
      <c r="E128" s="16"/>
      <c r="F128" s="43"/>
      <c r="G128" s="66" t="s">
        <v>15</v>
      </c>
      <c r="H128" s="29" t="s">
        <v>49</v>
      </c>
      <c r="I128" s="29" t="s">
        <v>49</v>
      </c>
      <c r="J128" s="29" t="s">
        <v>49</v>
      </c>
      <c r="K128" s="29" t="s">
        <v>49</v>
      </c>
      <c r="L128" s="29" t="s">
        <v>49</v>
      </c>
      <c r="M128" s="15"/>
      <c r="N128" s="16"/>
    </row>
    <row r="129" spans="1:14" x14ac:dyDescent="0.25">
      <c r="A129" s="26">
        <v>44188</v>
      </c>
      <c r="B129" s="19">
        <f t="shared" si="81"/>
        <v>126</v>
      </c>
      <c r="C129" s="29" t="s">
        <v>49</v>
      </c>
      <c r="D129" s="15"/>
      <c r="E129" s="15"/>
      <c r="F129" s="42"/>
      <c r="G129" s="66" t="s">
        <v>15</v>
      </c>
      <c r="H129" s="29" t="s">
        <v>49</v>
      </c>
      <c r="I129" s="29" t="s">
        <v>49</v>
      </c>
      <c r="J129" s="29" t="s">
        <v>49</v>
      </c>
      <c r="K129" s="29" t="s">
        <v>49</v>
      </c>
      <c r="L129" s="29" t="s">
        <v>49</v>
      </c>
      <c r="M129" s="15"/>
      <c r="N129" s="16"/>
    </row>
    <row r="130" spans="1:14" x14ac:dyDescent="0.25">
      <c r="A130" s="26">
        <v>44189</v>
      </c>
      <c r="B130" s="18" t="s">
        <v>17</v>
      </c>
      <c r="C130" s="18" t="s">
        <v>17</v>
      </c>
      <c r="D130" s="15"/>
      <c r="E130" s="15"/>
      <c r="F130" s="42"/>
      <c r="G130" s="66" t="s">
        <v>15</v>
      </c>
      <c r="H130" s="29" t="s">
        <v>49</v>
      </c>
      <c r="I130" s="29" t="s">
        <v>49</v>
      </c>
      <c r="J130" s="29" t="s">
        <v>49</v>
      </c>
      <c r="K130" s="29" t="s">
        <v>49</v>
      </c>
      <c r="L130" s="29" t="s">
        <v>49</v>
      </c>
      <c r="M130" s="15"/>
      <c r="N130" s="16"/>
    </row>
    <row r="131" spans="1:14" x14ac:dyDescent="0.25">
      <c r="A131" s="26">
        <v>44190</v>
      </c>
      <c r="B131" s="18" t="s">
        <v>17</v>
      </c>
      <c r="C131" s="18" t="s">
        <v>17</v>
      </c>
      <c r="D131" s="15"/>
      <c r="E131" s="15"/>
      <c r="F131" s="42"/>
      <c r="G131" s="67" t="s">
        <v>73</v>
      </c>
      <c r="H131" s="18" t="s">
        <v>17</v>
      </c>
      <c r="I131" s="18" t="s">
        <v>17</v>
      </c>
      <c r="J131" s="18" t="s">
        <v>17</v>
      </c>
      <c r="K131" s="18" t="s">
        <v>17</v>
      </c>
      <c r="L131" s="18" t="s">
        <v>17</v>
      </c>
      <c r="M131" s="15"/>
      <c r="N131" s="16"/>
    </row>
    <row r="132" spans="1:14" x14ac:dyDescent="0.25">
      <c r="A132" s="26">
        <v>44193</v>
      </c>
      <c r="B132" s="19">
        <f>+B129+3</f>
        <v>129</v>
      </c>
      <c r="C132" s="29" t="s">
        <v>49</v>
      </c>
      <c r="D132" s="15"/>
      <c r="E132" s="15"/>
      <c r="F132" s="42"/>
      <c r="G132" s="66" t="s">
        <v>15</v>
      </c>
      <c r="H132" s="29" t="s">
        <v>49</v>
      </c>
      <c r="I132" s="29" t="s">
        <v>49</v>
      </c>
      <c r="J132" s="29" t="s">
        <v>49</v>
      </c>
      <c r="K132" s="29" t="s">
        <v>49</v>
      </c>
      <c r="L132" s="29" t="s">
        <v>49</v>
      </c>
      <c r="M132" s="15"/>
      <c r="N132" s="16"/>
    </row>
    <row r="133" spans="1:14" x14ac:dyDescent="0.25">
      <c r="A133" s="26">
        <v>44194</v>
      </c>
      <c r="B133" s="19">
        <f t="shared" si="81"/>
        <v>130</v>
      </c>
      <c r="C133" s="29" t="s">
        <v>49</v>
      </c>
      <c r="D133" s="15"/>
      <c r="E133" s="16"/>
      <c r="F133" s="43"/>
      <c r="G133" s="66" t="s">
        <v>15</v>
      </c>
      <c r="H133" s="29" t="s">
        <v>49</v>
      </c>
      <c r="I133" s="29" t="s">
        <v>49</v>
      </c>
      <c r="J133" s="29" t="s">
        <v>49</v>
      </c>
      <c r="K133" s="29" t="s">
        <v>49</v>
      </c>
      <c r="L133" s="29" t="s">
        <v>49</v>
      </c>
      <c r="M133" s="15"/>
      <c r="N133" s="16"/>
    </row>
    <row r="134" spans="1:14" x14ac:dyDescent="0.25">
      <c r="A134" s="26">
        <v>44195</v>
      </c>
      <c r="B134" s="19">
        <f t="shared" si="81"/>
        <v>131</v>
      </c>
      <c r="C134" s="29" t="s">
        <v>49</v>
      </c>
      <c r="D134" s="15"/>
      <c r="E134" s="16"/>
      <c r="F134" s="43"/>
      <c r="G134" s="66" t="s">
        <v>15</v>
      </c>
      <c r="H134" s="29" t="s">
        <v>49</v>
      </c>
      <c r="I134" s="29" t="s">
        <v>49</v>
      </c>
      <c r="J134" s="29" t="s">
        <v>49</v>
      </c>
      <c r="K134" s="29" t="s">
        <v>49</v>
      </c>
      <c r="L134" s="29" t="s">
        <v>49</v>
      </c>
      <c r="M134" s="15"/>
      <c r="N134" s="16"/>
    </row>
    <row r="135" spans="1:14" x14ac:dyDescent="0.25">
      <c r="A135" s="26">
        <v>44196</v>
      </c>
      <c r="B135" s="19">
        <f t="shared" si="81"/>
        <v>132</v>
      </c>
      <c r="C135" s="29" t="s">
        <v>49</v>
      </c>
      <c r="D135" s="15" t="s">
        <v>36</v>
      </c>
      <c r="E135" s="16">
        <v>44187</v>
      </c>
      <c r="F135" s="43"/>
      <c r="G135" s="66" t="s">
        <v>15</v>
      </c>
      <c r="H135" s="29" t="s">
        <v>49</v>
      </c>
      <c r="I135" s="29" t="s">
        <v>49</v>
      </c>
      <c r="J135" s="29" t="s">
        <v>49</v>
      </c>
      <c r="K135" s="29" t="s">
        <v>49</v>
      </c>
      <c r="L135" s="29" t="s">
        <v>49</v>
      </c>
      <c r="M135" s="15"/>
      <c r="N135" s="16"/>
    </row>
    <row r="136" spans="1:14" x14ac:dyDescent="0.25">
      <c r="A136" s="26">
        <v>44197</v>
      </c>
      <c r="B136" s="18" t="s">
        <v>17</v>
      </c>
      <c r="C136" s="18" t="s">
        <v>17</v>
      </c>
      <c r="D136" s="15"/>
      <c r="E136" s="15"/>
      <c r="F136" s="42"/>
      <c r="G136" s="67" t="s">
        <v>72</v>
      </c>
      <c r="H136" s="18" t="s">
        <v>17</v>
      </c>
      <c r="I136" s="18" t="s">
        <v>17</v>
      </c>
      <c r="J136" s="18" t="s">
        <v>17</v>
      </c>
      <c r="K136" s="18" t="s">
        <v>17</v>
      </c>
      <c r="L136" s="18" t="s">
        <v>17</v>
      </c>
      <c r="M136" s="15"/>
      <c r="N136" s="16"/>
    </row>
    <row r="137" spans="1:14" x14ac:dyDescent="0.25">
      <c r="A137" s="26">
        <v>44200</v>
      </c>
      <c r="B137" s="19">
        <f>+B135+2</f>
        <v>134</v>
      </c>
      <c r="C137" s="19">
        <f>+C128+4</f>
        <v>125</v>
      </c>
      <c r="D137" s="15"/>
      <c r="E137" s="15"/>
      <c r="F137" s="42"/>
      <c r="G137" s="66" t="s">
        <v>15</v>
      </c>
      <c r="H137" s="29" t="s">
        <v>49</v>
      </c>
      <c r="I137" s="29" t="s">
        <v>49</v>
      </c>
      <c r="J137" s="29" t="s">
        <v>49</v>
      </c>
      <c r="K137" s="29" t="s">
        <v>49</v>
      </c>
      <c r="L137" s="29" t="s">
        <v>49</v>
      </c>
      <c r="M137" s="15"/>
      <c r="N137" s="16"/>
    </row>
    <row r="138" spans="1:14" x14ac:dyDescent="0.25">
      <c r="A138" s="26">
        <v>44201</v>
      </c>
      <c r="B138" s="19">
        <f t="shared" ref="B138:C199" si="273">+B137+1</f>
        <v>135</v>
      </c>
      <c r="C138" s="19">
        <f t="shared" si="273"/>
        <v>126</v>
      </c>
      <c r="D138" s="15"/>
      <c r="E138" s="15"/>
      <c r="F138" s="42"/>
      <c r="G138" s="66" t="s">
        <v>15</v>
      </c>
      <c r="H138" s="29" t="s">
        <v>49</v>
      </c>
      <c r="I138" s="29" t="s">
        <v>49</v>
      </c>
      <c r="J138" s="29" t="s">
        <v>49</v>
      </c>
      <c r="K138" s="29" t="s">
        <v>49</v>
      </c>
      <c r="L138" s="29" t="s">
        <v>49</v>
      </c>
      <c r="M138" s="15"/>
      <c r="N138" s="16"/>
    </row>
    <row r="139" spans="1:14" x14ac:dyDescent="0.25">
      <c r="A139" s="26">
        <v>44202</v>
      </c>
      <c r="B139" s="19">
        <f t="shared" si="273"/>
        <v>136</v>
      </c>
      <c r="C139" s="19">
        <f t="shared" si="273"/>
        <v>127</v>
      </c>
      <c r="D139" s="15"/>
      <c r="E139" s="15"/>
      <c r="F139" s="42"/>
      <c r="G139" s="66" t="s">
        <v>15</v>
      </c>
      <c r="H139" s="29" t="s">
        <v>49</v>
      </c>
      <c r="I139" s="29" t="s">
        <v>49</v>
      </c>
      <c r="J139" s="19">
        <f>+J126+4</f>
        <v>90</v>
      </c>
      <c r="K139" s="19">
        <f>+K126+4</f>
        <v>91</v>
      </c>
      <c r="L139" s="29" t="s">
        <v>49</v>
      </c>
      <c r="M139" s="15"/>
      <c r="N139" s="16"/>
    </row>
    <row r="140" spans="1:14" x14ac:dyDescent="0.25">
      <c r="A140" s="26">
        <v>44203</v>
      </c>
      <c r="B140" s="19">
        <f t="shared" si="273"/>
        <v>137</v>
      </c>
      <c r="C140" s="19">
        <f t="shared" si="273"/>
        <v>128</v>
      </c>
      <c r="D140" s="15"/>
      <c r="E140" s="15"/>
      <c r="F140" s="42"/>
      <c r="G140" s="66" t="s">
        <v>15</v>
      </c>
      <c r="H140" s="72" t="s">
        <v>81</v>
      </c>
      <c r="I140" s="29" t="s">
        <v>49</v>
      </c>
      <c r="J140" s="19">
        <f>+J139+1</f>
        <v>91</v>
      </c>
      <c r="K140" s="19">
        <f>+K139+1</f>
        <v>92</v>
      </c>
      <c r="L140" s="29" t="s">
        <v>49</v>
      </c>
      <c r="M140" s="15"/>
      <c r="N140" s="16"/>
    </row>
    <row r="141" spans="1:14" x14ac:dyDescent="0.25">
      <c r="A141" s="26">
        <v>44204</v>
      </c>
      <c r="B141" s="19">
        <f t="shared" si="273"/>
        <v>138</v>
      </c>
      <c r="C141" s="19">
        <f t="shared" si="273"/>
        <v>129</v>
      </c>
      <c r="D141" s="15"/>
      <c r="E141" s="15"/>
      <c r="F141" s="42"/>
      <c r="G141" s="66" t="s">
        <v>15</v>
      </c>
      <c r="H141" s="72" t="s">
        <v>81</v>
      </c>
      <c r="I141" s="29" t="s">
        <v>49</v>
      </c>
      <c r="J141" s="29" t="s">
        <v>49</v>
      </c>
      <c r="K141" s="29" t="s">
        <v>49</v>
      </c>
      <c r="L141" s="29" t="s">
        <v>49</v>
      </c>
      <c r="M141" s="15"/>
      <c r="N141" s="16"/>
    </row>
    <row r="142" spans="1:14" x14ac:dyDescent="0.25">
      <c r="A142" s="26">
        <v>44207</v>
      </c>
      <c r="B142" s="19">
        <f t="shared" si="273"/>
        <v>139</v>
      </c>
      <c r="C142" s="19">
        <f t="shared" si="273"/>
        <v>130</v>
      </c>
      <c r="D142" s="15"/>
      <c r="E142" s="15"/>
      <c r="F142" s="42"/>
      <c r="G142" s="62">
        <f>+G126+1</f>
        <v>76</v>
      </c>
      <c r="H142" s="19">
        <f>+H126+6</f>
        <v>95</v>
      </c>
      <c r="I142" s="19">
        <f>+I126+3</f>
        <v>90</v>
      </c>
      <c r="J142" s="19">
        <f>+J140+1</f>
        <v>92</v>
      </c>
      <c r="K142" s="19">
        <f>+K140+1</f>
        <v>93</v>
      </c>
      <c r="L142" s="19">
        <f>+L126+3</f>
        <v>91</v>
      </c>
      <c r="M142" s="15"/>
      <c r="N142" s="16"/>
    </row>
    <row r="143" spans="1:14" x14ac:dyDescent="0.25">
      <c r="A143" s="26">
        <v>44208</v>
      </c>
      <c r="B143" s="19">
        <f t="shared" si="273"/>
        <v>140</v>
      </c>
      <c r="C143" s="19">
        <f t="shared" si="273"/>
        <v>131</v>
      </c>
      <c r="D143" s="15"/>
      <c r="E143" s="15"/>
      <c r="F143" s="42"/>
      <c r="G143" s="62">
        <f t="shared" si="162"/>
        <v>77</v>
      </c>
      <c r="H143" s="19">
        <f t="shared" si="162"/>
        <v>96</v>
      </c>
      <c r="I143" s="19">
        <f t="shared" ref="I143" si="274">+I142+1</f>
        <v>91</v>
      </c>
      <c r="J143" s="19">
        <f t="shared" ref="J143" si="275">+J142+1</f>
        <v>93</v>
      </c>
      <c r="K143" s="19">
        <f t="shared" ref="K143" si="276">+K142+1</f>
        <v>94</v>
      </c>
      <c r="L143" s="19">
        <f t="shared" ref="L143" si="277">+L142+1</f>
        <v>92</v>
      </c>
      <c r="M143" s="15" t="s">
        <v>36</v>
      </c>
      <c r="N143" s="16">
        <v>44253</v>
      </c>
    </row>
    <row r="144" spans="1:14" x14ac:dyDescent="0.25">
      <c r="A144" s="26">
        <v>44209</v>
      </c>
      <c r="B144" s="19">
        <f t="shared" si="273"/>
        <v>141</v>
      </c>
      <c r="C144" s="19">
        <f t="shared" si="273"/>
        <v>132</v>
      </c>
      <c r="D144" s="15"/>
      <c r="E144" s="16"/>
      <c r="F144" s="43"/>
      <c r="G144" s="62">
        <f t="shared" si="162"/>
        <v>78</v>
      </c>
      <c r="H144" s="19">
        <f t="shared" si="162"/>
        <v>97</v>
      </c>
      <c r="I144" s="19">
        <f t="shared" ref="I144" si="278">+I143+1</f>
        <v>92</v>
      </c>
      <c r="J144" s="19">
        <f t="shared" ref="J144" si="279">+J143+1</f>
        <v>94</v>
      </c>
      <c r="K144" s="19">
        <f t="shared" ref="K144" si="280">+K143+1</f>
        <v>95</v>
      </c>
      <c r="L144" s="19">
        <f t="shared" ref="L144" si="281">+L143+1</f>
        <v>93</v>
      </c>
      <c r="M144" s="15"/>
      <c r="N144" s="16"/>
    </row>
    <row r="145" spans="1:16" x14ac:dyDescent="0.25">
      <c r="A145" s="26">
        <v>44210</v>
      </c>
      <c r="B145" s="19">
        <f t="shared" si="273"/>
        <v>142</v>
      </c>
      <c r="C145" s="19">
        <f t="shared" si="273"/>
        <v>133</v>
      </c>
      <c r="D145" s="15"/>
      <c r="E145" s="16"/>
      <c r="F145" s="43"/>
      <c r="G145" s="62">
        <f t="shared" si="162"/>
        <v>79</v>
      </c>
      <c r="H145" s="19">
        <f t="shared" si="162"/>
        <v>98</v>
      </c>
      <c r="I145" s="19">
        <f t="shared" ref="I145" si="282">+I144+1</f>
        <v>93</v>
      </c>
      <c r="J145" s="19">
        <f t="shared" ref="J145" si="283">+J144+1</f>
        <v>95</v>
      </c>
      <c r="K145" s="19">
        <f t="shared" ref="K145" si="284">+K144+1</f>
        <v>96</v>
      </c>
      <c r="L145" s="19">
        <f t="shared" ref="L145" si="285">+L144+1</f>
        <v>94</v>
      </c>
      <c r="M145" s="15"/>
      <c r="N145" s="16"/>
    </row>
    <row r="146" spans="1:16" x14ac:dyDescent="0.25">
      <c r="A146" s="26">
        <v>44211</v>
      </c>
      <c r="B146" s="19">
        <f t="shared" si="273"/>
        <v>143</v>
      </c>
      <c r="C146" s="19">
        <f t="shared" si="273"/>
        <v>134</v>
      </c>
      <c r="D146" s="15" t="s">
        <v>37</v>
      </c>
      <c r="E146" s="16">
        <f>+A146</f>
        <v>44211</v>
      </c>
      <c r="F146" s="43"/>
      <c r="G146" s="62">
        <f t="shared" si="162"/>
        <v>80</v>
      </c>
      <c r="H146" s="19">
        <f t="shared" si="162"/>
        <v>99</v>
      </c>
      <c r="I146" s="19">
        <f t="shared" ref="I146" si="286">+I145+1</f>
        <v>94</v>
      </c>
      <c r="J146" s="19">
        <f t="shared" ref="J146" si="287">+J145+1</f>
        <v>96</v>
      </c>
      <c r="K146" s="19">
        <f t="shared" ref="K146" si="288">+K145+1</f>
        <v>97</v>
      </c>
      <c r="L146" s="19">
        <f t="shared" ref="L146" si="289">+L145+1</f>
        <v>95</v>
      </c>
      <c r="M146" s="15"/>
      <c r="N146" s="16"/>
    </row>
    <row r="147" spans="1:16" x14ac:dyDescent="0.25">
      <c r="A147" s="26">
        <v>44214</v>
      </c>
      <c r="B147" s="19">
        <f t="shared" si="273"/>
        <v>144</v>
      </c>
      <c r="C147" s="19">
        <f t="shared" si="273"/>
        <v>135</v>
      </c>
      <c r="D147" s="15"/>
      <c r="E147" s="15"/>
      <c r="F147" s="42"/>
      <c r="G147" s="66" t="s">
        <v>74</v>
      </c>
      <c r="H147" s="29" t="s">
        <v>49</v>
      </c>
      <c r="I147" s="29" t="s">
        <v>49</v>
      </c>
      <c r="J147" s="29" t="s">
        <v>49</v>
      </c>
      <c r="K147" s="29" t="s">
        <v>49</v>
      </c>
      <c r="L147" s="29" t="s">
        <v>49</v>
      </c>
      <c r="M147" s="15"/>
      <c r="N147" s="16"/>
    </row>
    <row r="148" spans="1:16" x14ac:dyDescent="0.25">
      <c r="A148" s="26">
        <v>44215</v>
      </c>
      <c r="B148" s="19">
        <f t="shared" si="273"/>
        <v>145</v>
      </c>
      <c r="C148" s="19">
        <f t="shared" si="273"/>
        <v>136</v>
      </c>
      <c r="D148" s="15"/>
      <c r="E148" s="15"/>
      <c r="F148" s="42"/>
      <c r="G148" s="62">
        <f t="shared" ref="G148:L148" si="290">+G146+1</f>
        <v>81</v>
      </c>
      <c r="H148" s="19">
        <f>+H146+1</f>
        <v>100</v>
      </c>
      <c r="I148" s="19">
        <f t="shared" si="290"/>
        <v>95</v>
      </c>
      <c r="J148" s="19">
        <f>+J146+1</f>
        <v>97</v>
      </c>
      <c r="K148" s="19">
        <f>+K146+1</f>
        <v>98</v>
      </c>
      <c r="L148" s="19">
        <f t="shared" si="290"/>
        <v>96</v>
      </c>
      <c r="M148" s="15"/>
      <c r="N148" s="16"/>
    </row>
    <row r="149" spans="1:16" x14ac:dyDescent="0.25">
      <c r="A149" s="26">
        <v>44216</v>
      </c>
      <c r="B149" s="19">
        <f t="shared" si="273"/>
        <v>146</v>
      </c>
      <c r="C149" s="19">
        <f t="shared" si="273"/>
        <v>137</v>
      </c>
      <c r="D149" s="15"/>
      <c r="E149" s="15"/>
      <c r="F149" s="42"/>
      <c r="G149" s="62">
        <f t="shared" si="162"/>
        <v>82</v>
      </c>
      <c r="H149" s="19">
        <f>+H148+1</f>
        <v>101</v>
      </c>
      <c r="I149" s="19">
        <f t="shared" ref="I149" si="291">+I148+1</f>
        <v>96</v>
      </c>
      <c r="J149" s="19">
        <f t="shared" ref="J149" si="292">+J148+1</f>
        <v>98</v>
      </c>
      <c r="K149" s="19">
        <f t="shared" ref="K149" si="293">+K148+1</f>
        <v>99</v>
      </c>
      <c r="L149" s="19">
        <f t="shared" ref="L149" si="294">+L148+1</f>
        <v>97</v>
      </c>
      <c r="M149" s="15"/>
      <c r="N149" s="16"/>
    </row>
    <row r="150" spans="1:16" x14ac:dyDescent="0.25">
      <c r="A150" s="26">
        <v>44217</v>
      </c>
      <c r="B150" s="19">
        <f t="shared" si="273"/>
        <v>147</v>
      </c>
      <c r="C150" s="19">
        <f t="shared" si="273"/>
        <v>138</v>
      </c>
      <c r="D150" s="15"/>
      <c r="E150" s="15"/>
      <c r="F150" s="42"/>
      <c r="G150" s="62">
        <f t="shared" si="162"/>
        <v>83</v>
      </c>
      <c r="H150" s="19">
        <f t="shared" si="162"/>
        <v>102</v>
      </c>
      <c r="I150" s="19">
        <f t="shared" ref="I150" si="295">+I149+1</f>
        <v>97</v>
      </c>
      <c r="J150" s="19">
        <f t="shared" ref="J150" si="296">+J149+1</f>
        <v>99</v>
      </c>
      <c r="K150" s="19">
        <f t="shared" ref="K150" si="297">+K149+1</f>
        <v>100</v>
      </c>
      <c r="L150" s="19">
        <f t="shared" ref="L150" si="298">+L149+1</f>
        <v>98</v>
      </c>
      <c r="M150" s="15"/>
      <c r="N150" s="16"/>
    </row>
    <row r="151" spans="1:16" x14ac:dyDescent="0.25">
      <c r="A151" s="26">
        <v>44218</v>
      </c>
      <c r="B151" s="19">
        <f t="shared" si="273"/>
        <v>148</v>
      </c>
      <c r="C151" s="19">
        <f t="shared" si="273"/>
        <v>139</v>
      </c>
      <c r="D151" s="15"/>
      <c r="E151" s="16"/>
      <c r="F151" s="43"/>
      <c r="G151" s="62">
        <f t="shared" si="162"/>
        <v>84</v>
      </c>
      <c r="H151" s="19">
        <f t="shared" si="162"/>
        <v>103</v>
      </c>
      <c r="I151" s="19">
        <f t="shared" ref="I151" si="299">+I150+1</f>
        <v>98</v>
      </c>
      <c r="J151" s="19">
        <f t="shared" ref="J151" si="300">+J150+1</f>
        <v>100</v>
      </c>
      <c r="K151" s="19">
        <f t="shared" ref="K151" si="301">+K150+1</f>
        <v>101</v>
      </c>
      <c r="L151" s="19">
        <f t="shared" ref="L151" si="302">+L150+1</f>
        <v>99</v>
      </c>
      <c r="M151" s="15" t="s">
        <v>37</v>
      </c>
      <c r="N151" s="16">
        <v>44270</v>
      </c>
    </row>
    <row r="152" spans="1:16" x14ac:dyDescent="0.25">
      <c r="A152" s="26">
        <v>44221</v>
      </c>
      <c r="B152" s="19">
        <f t="shared" si="273"/>
        <v>149</v>
      </c>
      <c r="C152" s="19">
        <f t="shared" si="273"/>
        <v>140</v>
      </c>
      <c r="D152" s="15"/>
      <c r="E152" s="15"/>
      <c r="F152" s="42"/>
      <c r="G152" s="62">
        <f t="shared" si="162"/>
        <v>85</v>
      </c>
      <c r="H152" s="19">
        <f t="shared" si="162"/>
        <v>104</v>
      </c>
      <c r="I152" s="19">
        <f t="shared" ref="I152" si="303">+I151+1</f>
        <v>99</v>
      </c>
      <c r="J152" s="19">
        <f t="shared" ref="J152" si="304">+J151+1</f>
        <v>101</v>
      </c>
      <c r="K152" s="19">
        <f t="shared" ref="K152" si="305">+K151+1</f>
        <v>102</v>
      </c>
      <c r="L152" s="19">
        <f t="shared" ref="L152" si="306">+L151+1</f>
        <v>100</v>
      </c>
      <c r="M152" s="15"/>
      <c r="N152" s="16"/>
    </row>
    <row r="153" spans="1:16" x14ac:dyDescent="0.25">
      <c r="A153" s="26">
        <v>44222</v>
      </c>
      <c r="B153" s="19">
        <f t="shared" si="273"/>
        <v>150</v>
      </c>
      <c r="C153" s="19">
        <f t="shared" si="273"/>
        <v>141</v>
      </c>
      <c r="D153" s="15"/>
      <c r="E153" s="15"/>
      <c r="F153" s="42"/>
      <c r="G153" s="62">
        <f t="shared" si="162"/>
        <v>86</v>
      </c>
      <c r="H153" s="19">
        <f t="shared" si="162"/>
        <v>105</v>
      </c>
      <c r="I153" s="19">
        <f t="shared" ref="I153" si="307">+I152+1</f>
        <v>100</v>
      </c>
      <c r="J153" s="19">
        <f t="shared" ref="J153" si="308">+J152+1</f>
        <v>102</v>
      </c>
      <c r="K153" s="19">
        <f t="shared" ref="K153" si="309">+K152+1</f>
        <v>103</v>
      </c>
      <c r="L153" s="19">
        <f t="shared" ref="L153" si="310">+L152+1</f>
        <v>101</v>
      </c>
      <c r="M153" s="15"/>
      <c r="N153" s="16"/>
    </row>
    <row r="154" spans="1:16" x14ac:dyDescent="0.25">
      <c r="A154" s="26">
        <v>44223</v>
      </c>
      <c r="B154" s="19">
        <f t="shared" si="273"/>
        <v>151</v>
      </c>
      <c r="C154" s="19">
        <f t="shared" si="273"/>
        <v>142</v>
      </c>
      <c r="D154" s="15"/>
      <c r="E154" s="15"/>
      <c r="F154" s="42"/>
      <c r="G154" s="62">
        <f t="shared" si="162"/>
        <v>87</v>
      </c>
      <c r="H154" s="19">
        <f t="shared" si="162"/>
        <v>106</v>
      </c>
      <c r="I154" s="19">
        <f t="shared" ref="I154" si="311">+I153+1</f>
        <v>101</v>
      </c>
      <c r="J154" s="19">
        <f t="shared" ref="J154" si="312">+J153+1</f>
        <v>103</v>
      </c>
      <c r="K154" s="19">
        <f t="shared" ref="K154" si="313">+K153+1</f>
        <v>104</v>
      </c>
      <c r="L154" s="19">
        <f t="shared" ref="L154" si="314">+L153+1</f>
        <v>102</v>
      </c>
      <c r="M154" s="15"/>
      <c r="N154" s="16"/>
      <c r="P154" s="1"/>
    </row>
    <row r="155" spans="1:16" x14ac:dyDescent="0.25">
      <c r="A155" s="26">
        <v>44224</v>
      </c>
      <c r="B155" s="19">
        <f t="shared" si="273"/>
        <v>152</v>
      </c>
      <c r="C155" s="19">
        <f t="shared" si="273"/>
        <v>143</v>
      </c>
      <c r="D155" s="15"/>
      <c r="E155" s="15"/>
      <c r="F155" s="42"/>
      <c r="G155" s="62">
        <f t="shared" si="162"/>
        <v>88</v>
      </c>
      <c r="H155" s="19">
        <f t="shared" si="162"/>
        <v>107</v>
      </c>
      <c r="I155" s="19">
        <f t="shared" ref="I155" si="315">+I154+1</f>
        <v>102</v>
      </c>
      <c r="J155" s="19">
        <f t="shared" ref="J155" si="316">+J154+1</f>
        <v>104</v>
      </c>
      <c r="K155" s="19">
        <f t="shared" ref="K155" si="317">+K154+1</f>
        <v>105</v>
      </c>
      <c r="L155" s="19">
        <f t="shared" ref="L155" si="318">+L154+1</f>
        <v>103</v>
      </c>
      <c r="M155" s="15"/>
      <c r="N155" s="16"/>
      <c r="P155" s="1"/>
    </row>
    <row r="156" spans="1:16" x14ac:dyDescent="0.25">
      <c r="A156" s="26">
        <v>44225</v>
      </c>
      <c r="B156" s="19">
        <f t="shared" si="273"/>
        <v>153</v>
      </c>
      <c r="C156" s="19">
        <f t="shared" si="273"/>
        <v>144</v>
      </c>
      <c r="D156" s="15" t="s">
        <v>41</v>
      </c>
      <c r="E156" s="16">
        <f>+A156</f>
        <v>44225</v>
      </c>
      <c r="F156" s="43"/>
      <c r="G156" s="62">
        <f t="shared" si="162"/>
        <v>89</v>
      </c>
      <c r="H156" s="19">
        <f t="shared" si="162"/>
        <v>108</v>
      </c>
      <c r="I156" s="19">
        <f t="shared" ref="I156" si="319">+I155+1</f>
        <v>103</v>
      </c>
      <c r="J156" s="19">
        <f t="shared" ref="J156" si="320">+J155+1</f>
        <v>105</v>
      </c>
      <c r="K156" s="19">
        <f t="shared" ref="K156" si="321">+K155+1</f>
        <v>106</v>
      </c>
      <c r="L156" s="19">
        <f t="shared" ref="L156" si="322">+L155+1</f>
        <v>104</v>
      </c>
      <c r="M156" s="15"/>
      <c r="N156" s="16"/>
      <c r="P156" s="1"/>
    </row>
    <row r="157" spans="1:16" x14ac:dyDescent="0.25">
      <c r="A157" s="26">
        <v>44228</v>
      </c>
      <c r="B157" s="19">
        <f t="shared" si="273"/>
        <v>154</v>
      </c>
      <c r="C157" s="19">
        <f t="shared" si="273"/>
        <v>145</v>
      </c>
      <c r="D157" s="15"/>
      <c r="E157" s="16"/>
      <c r="F157" s="43"/>
      <c r="G157" s="62">
        <f t="shared" si="162"/>
        <v>90</v>
      </c>
      <c r="H157" s="19">
        <f t="shared" si="162"/>
        <v>109</v>
      </c>
      <c r="I157" s="19">
        <f t="shared" ref="I157" si="323">+I156+1</f>
        <v>104</v>
      </c>
      <c r="J157" s="19">
        <f t="shared" ref="J157" si="324">+J156+1</f>
        <v>106</v>
      </c>
      <c r="K157" s="19">
        <f t="shared" ref="K157" si="325">+K156+1</f>
        <v>107</v>
      </c>
      <c r="L157" s="19">
        <f t="shared" ref="L157" si="326">+L156+1</f>
        <v>105</v>
      </c>
      <c r="M157" s="15"/>
      <c r="N157" s="16"/>
      <c r="P157" s="1"/>
    </row>
    <row r="158" spans="1:16" x14ac:dyDescent="0.25">
      <c r="A158" s="26">
        <v>44229</v>
      </c>
      <c r="B158" s="19">
        <f t="shared" si="273"/>
        <v>155</v>
      </c>
      <c r="C158" s="19">
        <f t="shared" si="273"/>
        <v>146</v>
      </c>
      <c r="D158" s="15"/>
      <c r="E158" s="16"/>
      <c r="F158" s="43"/>
      <c r="G158" s="62">
        <f t="shared" si="162"/>
        <v>91</v>
      </c>
      <c r="H158" s="19">
        <f t="shared" si="162"/>
        <v>110</v>
      </c>
      <c r="I158" s="19">
        <f t="shared" ref="I158" si="327">+I157+1</f>
        <v>105</v>
      </c>
      <c r="J158" s="19">
        <f t="shared" ref="J158" si="328">+J157+1</f>
        <v>107</v>
      </c>
      <c r="K158" s="19">
        <f t="shared" ref="K158" si="329">+K157+1</f>
        <v>108</v>
      </c>
      <c r="L158" s="19">
        <f t="shared" ref="L158" si="330">+L157+1</f>
        <v>106</v>
      </c>
      <c r="M158" s="15"/>
      <c r="N158" s="16"/>
      <c r="P158" s="1"/>
    </row>
    <row r="159" spans="1:16" x14ac:dyDescent="0.25">
      <c r="A159" s="26">
        <v>44230</v>
      </c>
      <c r="B159" s="19">
        <f t="shared" si="273"/>
        <v>156</v>
      </c>
      <c r="C159" s="19">
        <f t="shared" si="273"/>
        <v>147</v>
      </c>
      <c r="D159" s="15"/>
      <c r="E159" s="15"/>
      <c r="F159" s="42"/>
      <c r="G159" s="62">
        <f t="shared" si="162"/>
        <v>92</v>
      </c>
      <c r="H159" s="19">
        <f t="shared" si="162"/>
        <v>111</v>
      </c>
      <c r="I159" s="19">
        <f t="shared" ref="I159" si="331">+I158+1</f>
        <v>106</v>
      </c>
      <c r="J159" s="19">
        <f t="shared" ref="J159" si="332">+J158+1</f>
        <v>108</v>
      </c>
      <c r="K159" s="19">
        <f t="shared" ref="K159" si="333">+K158+1</f>
        <v>109</v>
      </c>
      <c r="L159" s="19">
        <f t="shared" ref="L159" si="334">+L158+1</f>
        <v>107</v>
      </c>
      <c r="M159" s="15" t="s">
        <v>41</v>
      </c>
      <c r="N159" s="16">
        <v>44286</v>
      </c>
    </row>
    <row r="160" spans="1:16" x14ac:dyDescent="0.25">
      <c r="A160" s="26">
        <v>44231</v>
      </c>
      <c r="B160" s="19">
        <f t="shared" si="273"/>
        <v>157</v>
      </c>
      <c r="C160" s="19">
        <f t="shared" si="273"/>
        <v>148</v>
      </c>
      <c r="D160" s="15"/>
      <c r="E160" s="15"/>
      <c r="F160" s="42"/>
      <c r="G160" s="62">
        <f t="shared" ref="G160:H223" si="335">+G159+1</f>
        <v>93</v>
      </c>
      <c r="H160" s="19">
        <f t="shared" si="335"/>
        <v>112</v>
      </c>
      <c r="I160" s="19">
        <f t="shared" ref="I160" si="336">+I159+1</f>
        <v>107</v>
      </c>
      <c r="J160" s="19">
        <f t="shared" ref="J160" si="337">+J159+1</f>
        <v>109</v>
      </c>
      <c r="K160" s="19">
        <f t="shared" ref="K160" si="338">+K159+1</f>
        <v>110</v>
      </c>
      <c r="L160" s="19">
        <f t="shared" ref="L160" si="339">+L159+1</f>
        <v>108</v>
      </c>
      <c r="M160" s="15"/>
      <c r="N160" s="16"/>
    </row>
    <row r="161" spans="1:14" x14ac:dyDescent="0.25">
      <c r="A161" s="26">
        <v>44232</v>
      </c>
      <c r="B161" s="19">
        <f t="shared" si="273"/>
        <v>158</v>
      </c>
      <c r="C161" s="19">
        <f t="shared" si="273"/>
        <v>149</v>
      </c>
      <c r="D161" s="15"/>
      <c r="E161" s="15"/>
      <c r="F161" s="42"/>
      <c r="G161" s="62">
        <f t="shared" si="335"/>
        <v>94</v>
      </c>
      <c r="H161" s="19">
        <f t="shared" si="335"/>
        <v>113</v>
      </c>
      <c r="I161" s="19">
        <f t="shared" ref="I161" si="340">+I160+1</f>
        <v>108</v>
      </c>
      <c r="J161" s="19">
        <f t="shared" ref="J161" si="341">+J160+1</f>
        <v>110</v>
      </c>
      <c r="K161" s="19">
        <f t="shared" ref="K161" si="342">+K160+1</f>
        <v>111</v>
      </c>
      <c r="L161" s="19">
        <f t="shared" ref="L161" si="343">+L160+1</f>
        <v>109</v>
      </c>
      <c r="M161" s="15"/>
      <c r="N161" s="16"/>
    </row>
    <row r="162" spans="1:14" x14ac:dyDescent="0.25">
      <c r="A162" s="26">
        <v>44235</v>
      </c>
      <c r="B162" s="19">
        <f t="shared" si="273"/>
        <v>159</v>
      </c>
      <c r="C162" s="19">
        <f t="shared" si="273"/>
        <v>150</v>
      </c>
      <c r="D162" s="15"/>
      <c r="E162" s="15"/>
      <c r="F162" s="42"/>
      <c r="G162" s="62">
        <f t="shared" si="335"/>
        <v>95</v>
      </c>
      <c r="H162" s="19">
        <f t="shared" si="335"/>
        <v>114</v>
      </c>
      <c r="I162" s="19">
        <f t="shared" ref="I162" si="344">+I161+1</f>
        <v>109</v>
      </c>
      <c r="J162" s="19">
        <f t="shared" ref="J162" si="345">+J161+1</f>
        <v>111</v>
      </c>
      <c r="K162" s="19">
        <f t="shared" ref="K162" si="346">+K161+1</f>
        <v>112</v>
      </c>
      <c r="L162" s="19">
        <f t="shared" ref="L162" si="347">+L161+1</f>
        <v>110</v>
      </c>
      <c r="M162" s="15"/>
      <c r="N162" s="16"/>
    </row>
    <row r="163" spans="1:14" x14ac:dyDescent="0.25">
      <c r="A163" s="26">
        <v>44236</v>
      </c>
      <c r="B163" s="19">
        <f t="shared" si="273"/>
        <v>160</v>
      </c>
      <c r="C163" s="19">
        <f t="shared" si="273"/>
        <v>151</v>
      </c>
      <c r="D163" s="15"/>
      <c r="E163" s="15"/>
      <c r="F163" s="42"/>
      <c r="G163" s="62">
        <f t="shared" si="335"/>
        <v>96</v>
      </c>
      <c r="H163" s="19">
        <f t="shared" si="335"/>
        <v>115</v>
      </c>
      <c r="I163" s="19">
        <f t="shared" ref="I163" si="348">+I162+1</f>
        <v>110</v>
      </c>
      <c r="J163" s="19">
        <f t="shared" ref="J163" si="349">+J162+1</f>
        <v>112</v>
      </c>
      <c r="K163" s="19">
        <f t="shared" ref="K163" si="350">+K162+1</f>
        <v>113</v>
      </c>
      <c r="L163" s="19">
        <f t="shared" ref="L163" si="351">+L162+1</f>
        <v>111</v>
      </c>
      <c r="M163" s="15"/>
      <c r="N163" s="16"/>
    </row>
    <row r="164" spans="1:14" x14ac:dyDescent="0.25">
      <c r="A164" s="26">
        <v>44237</v>
      </c>
      <c r="B164" s="19">
        <f t="shared" si="273"/>
        <v>161</v>
      </c>
      <c r="C164" s="19">
        <f t="shared" si="273"/>
        <v>152</v>
      </c>
      <c r="D164" s="15"/>
      <c r="E164" s="15"/>
      <c r="F164" s="42"/>
      <c r="G164" s="62">
        <f t="shared" si="335"/>
        <v>97</v>
      </c>
      <c r="H164" s="19">
        <f t="shared" si="335"/>
        <v>116</v>
      </c>
      <c r="I164" s="19">
        <f t="shared" ref="I164" si="352">+I163+1</f>
        <v>111</v>
      </c>
      <c r="J164" s="19">
        <f t="shared" ref="J164" si="353">+J163+1</f>
        <v>113</v>
      </c>
      <c r="K164" s="19">
        <f t="shared" ref="K164" si="354">+K163+1</f>
        <v>114</v>
      </c>
      <c r="L164" s="19">
        <f t="shared" ref="L164" si="355">+L163+1</f>
        <v>112</v>
      </c>
      <c r="M164" s="15"/>
      <c r="N164" s="16"/>
    </row>
    <row r="165" spans="1:14" x14ac:dyDescent="0.25">
      <c r="A165" s="26">
        <v>44238</v>
      </c>
      <c r="B165" s="19">
        <f t="shared" si="273"/>
        <v>162</v>
      </c>
      <c r="C165" s="19">
        <f t="shared" si="273"/>
        <v>153</v>
      </c>
      <c r="D165" s="15"/>
      <c r="E165" s="15"/>
      <c r="F165" s="42"/>
      <c r="G165" s="62">
        <f t="shared" si="335"/>
        <v>98</v>
      </c>
      <c r="H165" s="19">
        <f t="shared" si="335"/>
        <v>117</v>
      </c>
      <c r="I165" s="19">
        <f t="shared" ref="I165" si="356">+I164+1</f>
        <v>112</v>
      </c>
      <c r="J165" s="19">
        <f t="shared" ref="J165" si="357">+J164+1</f>
        <v>114</v>
      </c>
      <c r="K165" s="19">
        <f t="shared" ref="K165" si="358">+K164+1</f>
        <v>115</v>
      </c>
      <c r="L165" s="19">
        <f t="shared" ref="L165" si="359">+L164+1</f>
        <v>113</v>
      </c>
      <c r="M165" s="15"/>
      <c r="N165" s="16"/>
    </row>
    <row r="166" spans="1:14" x14ac:dyDescent="0.25">
      <c r="A166" s="26">
        <v>44239</v>
      </c>
      <c r="B166" s="19">
        <f t="shared" si="273"/>
        <v>163</v>
      </c>
      <c r="C166" s="19">
        <f t="shared" si="273"/>
        <v>154</v>
      </c>
      <c r="D166" s="15"/>
      <c r="E166" s="16"/>
      <c r="F166" s="43"/>
      <c r="G166" s="62">
        <f t="shared" si="335"/>
        <v>99</v>
      </c>
      <c r="H166" s="19">
        <f t="shared" si="335"/>
        <v>118</v>
      </c>
      <c r="I166" s="19">
        <f t="shared" ref="I166:I169" si="360">+I165+1</f>
        <v>113</v>
      </c>
      <c r="J166" s="19">
        <f t="shared" ref="J166:J167" si="361">+J165+1</f>
        <v>115</v>
      </c>
      <c r="K166" s="19">
        <f t="shared" ref="K166:K168" si="362">+K165+1</f>
        <v>116</v>
      </c>
      <c r="L166" s="19">
        <f t="shared" ref="L166:L168" si="363">+L165+1</f>
        <v>114</v>
      </c>
      <c r="M166" s="15"/>
      <c r="N166" s="16"/>
    </row>
    <row r="167" spans="1:14" x14ac:dyDescent="0.25">
      <c r="A167" s="26">
        <v>44242</v>
      </c>
      <c r="B167" s="19">
        <f t="shared" si="273"/>
        <v>164</v>
      </c>
      <c r="C167" s="19">
        <f t="shared" si="273"/>
        <v>155</v>
      </c>
      <c r="D167" s="15" t="s">
        <v>38</v>
      </c>
      <c r="E167" s="16">
        <f>+A167</f>
        <v>44242</v>
      </c>
      <c r="F167" s="43"/>
      <c r="G167" s="62">
        <f>+G166+1</f>
        <v>100</v>
      </c>
      <c r="H167" s="19">
        <f t="shared" si="335"/>
        <v>119</v>
      </c>
      <c r="I167" s="19">
        <f t="shared" si="360"/>
        <v>114</v>
      </c>
      <c r="J167" s="19">
        <f t="shared" si="361"/>
        <v>116</v>
      </c>
      <c r="K167" s="19">
        <f t="shared" si="362"/>
        <v>117</v>
      </c>
      <c r="L167" s="19">
        <f t="shared" si="363"/>
        <v>115</v>
      </c>
      <c r="M167" s="15" t="s">
        <v>38</v>
      </c>
      <c r="N167" s="16">
        <v>44301</v>
      </c>
    </row>
    <row r="168" spans="1:14" x14ac:dyDescent="0.25">
      <c r="A168" s="26">
        <v>44243</v>
      </c>
      <c r="B168" s="19">
        <f t="shared" si="273"/>
        <v>165</v>
      </c>
      <c r="C168" s="19">
        <f t="shared" si="273"/>
        <v>156</v>
      </c>
      <c r="D168" s="15"/>
      <c r="E168" s="16"/>
      <c r="F168" s="43"/>
      <c r="G168" s="62">
        <f>+G167+1</f>
        <v>101</v>
      </c>
      <c r="H168" s="19">
        <f>+H167+1</f>
        <v>120</v>
      </c>
      <c r="I168" s="19">
        <f t="shared" si="360"/>
        <v>115</v>
      </c>
      <c r="J168" s="19">
        <f>+J167+1</f>
        <v>117</v>
      </c>
      <c r="K168" s="19">
        <f t="shared" si="362"/>
        <v>118</v>
      </c>
      <c r="L168" s="19">
        <f t="shared" si="363"/>
        <v>116</v>
      </c>
      <c r="M168" s="15"/>
      <c r="N168" s="16"/>
    </row>
    <row r="169" spans="1:14" x14ac:dyDescent="0.25">
      <c r="A169" s="26">
        <v>44244</v>
      </c>
      <c r="B169" s="19">
        <f t="shared" si="273"/>
        <v>166</v>
      </c>
      <c r="C169" s="19">
        <f t="shared" si="273"/>
        <v>157</v>
      </c>
      <c r="D169" s="15"/>
      <c r="E169" s="15"/>
      <c r="F169" s="42"/>
      <c r="G169" s="62">
        <f t="shared" si="335"/>
        <v>102</v>
      </c>
      <c r="H169" s="19">
        <f>+H168+1</f>
        <v>121</v>
      </c>
      <c r="I169" s="19">
        <f t="shared" si="360"/>
        <v>116</v>
      </c>
      <c r="J169" s="19">
        <f t="shared" ref="J169" si="364">+J168+1</f>
        <v>118</v>
      </c>
      <c r="K169" s="19">
        <f t="shared" ref="K169" si="365">+K168+1</f>
        <v>119</v>
      </c>
      <c r="L169" s="19">
        <f t="shared" ref="L169" si="366">+L168+1</f>
        <v>117</v>
      </c>
      <c r="M169" s="15"/>
      <c r="N169" s="16"/>
    </row>
    <row r="170" spans="1:14" x14ac:dyDescent="0.25">
      <c r="A170" s="26">
        <v>44245</v>
      </c>
      <c r="B170" s="19">
        <f t="shared" si="273"/>
        <v>167</v>
      </c>
      <c r="C170" s="19">
        <f t="shared" si="273"/>
        <v>158</v>
      </c>
      <c r="D170" s="15"/>
      <c r="E170" s="15"/>
      <c r="F170" s="42"/>
      <c r="G170" s="62">
        <f t="shared" si="335"/>
        <v>103</v>
      </c>
      <c r="H170" s="19">
        <f t="shared" si="335"/>
        <v>122</v>
      </c>
      <c r="I170" s="19">
        <f t="shared" ref="I170" si="367">+I169+1</f>
        <v>117</v>
      </c>
      <c r="J170" s="19">
        <f t="shared" ref="J170" si="368">+J169+1</f>
        <v>119</v>
      </c>
      <c r="K170" s="19">
        <f t="shared" ref="K170" si="369">+K169+1</f>
        <v>120</v>
      </c>
      <c r="L170" s="19">
        <f t="shared" ref="L170" si="370">+L169+1</f>
        <v>118</v>
      </c>
      <c r="M170" s="15"/>
      <c r="N170" s="16"/>
    </row>
    <row r="171" spans="1:14" x14ac:dyDescent="0.25">
      <c r="A171" s="26">
        <v>44246</v>
      </c>
      <c r="B171" s="19">
        <f t="shared" si="273"/>
        <v>168</v>
      </c>
      <c r="C171" s="19">
        <f t="shared" si="273"/>
        <v>159</v>
      </c>
      <c r="D171" s="15"/>
      <c r="E171" s="15"/>
      <c r="F171" s="42"/>
      <c r="G171" s="62">
        <f t="shared" si="335"/>
        <v>104</v>
      </c>
      <c r="H171" s="19">
        <f t="shared" si="335"/>
        <v>123</v>
      </c>
      <c r="I171" s="19">
        <f t="shared" ref="I171" si="371">+I170+1</f>
        <v>118</v>
      </c>
      <c r="J171" s="19">
        <f t="shared" ref="J171" si="372">+J170+1</f>
        <v>120</v>
      </c>
      <c r="K171" s="19">
        <f t="shared" ref="K171" si="373">+K170+1</f>
        <v>121</v>
      </c>
      <c r="L171" s="19">
        <f t="shared" ref="L171" si="374">+L170+1</f>
        <v>119</v>
      </c>
      <c r="M171" s="15"/>
      <c r="N171" s="16"/>
    </row>
    <row r="172" spans="1:14" x14ac:dyDescent="0.25">
      <c r="A172" s="26">
        <v>44249</v>
      </c>
      <c r="B172" s="19">
        <f t="shared" si="273"/>
        <v>169</v>
      </c>
      <c r="C172" s="19">
        <f t="shared" si="273"/>
        <v>160</v>
      </c>
      <c r="D172" s="15"/>
      <c r="E172" s="15"/>
      <c r="F172" s="42"/>
      <c r="G172" s="62">
        <f t="shared" si="335"/>
        <v>105</v>
      </c>
      <c r="H172" s="19">
        <f t="shared" si="335"/>
        <v>124</v>
      </c>
      <c r="I172" s="19">
        <f t="shared" ref="I172" si="375">+I171+1</f>
        <v>119</v>
      </c>
      <c r="J172" s="19">
        <f t="shared" ref="J172" si="376">+J171+1</f>
        <v>121</v>
      </c>
      <c r="K172" s="19">
        <f t="shared" ref="K172" si="377">+K171+1</f>
        <v>122</v>
      </c>
      <c r="L172" s="19">
        <f t="shared" ref="L172" si="378">+L171+1</f>
        <v>120</v>
      </c>
      <c r="M172" s="15"/>
      <c r="N172" s="16"/>
    </row>
    <row r="173" spans="1:14" x14ac:dyDescent="0.25">
      <c r="A173" s="26">
        <v>44250</v>
      </c>
      <c r="B173" s="19">
        <f t="shared" si="273"/>
        <v>170</v>
      </c>
      <c r="C173" s="19">
        <f t="shared" si="273"/>
        <v>161</v>
      </c>
      <c r="D173" s="15"/>
      <c r="E173" s="15"/>
      <c r="F173" s="42"/>
      <c r="G173" s="62">
        <f t="shared" si="335"/>
        <v>106</v>
      </c>
      <c r="H173" s="19">
        <f t="shared" si="335"/>
        <v>125</v>
      </c>
      <c r="I173" s="19">
        <f t="shared" ref="I173" si="379">+I172+1</f>
        <v>120</v>
      </c>
      <c r="J173" s="19">
        <f t="shared" ref="J173" si="380">+J172+1</f>
        <v>122</v>
      </c>
      <c r="K173" s="19">
        <f t="shared" ref="K173" si="381">+K172+1</f>
        <v>123</v>
      </c>
      <c r="L173" s="19">
        <f t="shared" ref="L173" si="382">+L172+1</f>
        <v>121</v>
      </c>
      <c r="M173" s="15"/>
      <c r="N173" s="16"/>
    </row>
    <row r="174" spans="1:14" x14ac:dyDescent="0.25">
      <c r="A174" s="26">
        <v>44251</v>
      </c>
      <c r="B174" s="19">
        <f t="shared" si="273"/>
        <v>171</v>
      </c>
      <c r="C174" s="19">
        <f t="shared" si="273"/>
        <v>162</v>
      </c>
      <c r="D174" s="15"/>
      <c r="E174" s="16"/>
      <c r="F174" s="43"/>
      <c r="G174" s="62">
        <f t="shared" si="335"/>
        <v>107</v>
      </c>
      <c r="H174" s="19">
        <f t="shared" si="335"/>
        <v>126</v>
      </c>
      <c r="I174" s="19">
        <f t="shared" ref="I174" si="383">+I173+1</f>
        <v>121</v>
      </c>
      <c r="J174" s="19">
        <f t="shared" ref="J174" si="384">+J173+1</f>
        <v>123</v>
      </c>
      <c r="K174" s="19">
        <f t="shared" ref="K174" si="385">+K173+1</f>
        <v>124</v>
      </c>
      <c r="L174" s="19">
        <f t="shared" ref="L174" si="386">+L173+1</f>
        <v>122</v>
      </c>
      <c r="M174" s="15"/>
      <c r="N174" s="16"/>
    </row>
    <row r="175" spans="1:14" x14ac:dyDescent="0.25">
      <c r="A175" s="26">
        <v>44252</v>
      </c>
      <c r="B175" s="19">
        <f t="shared" si="273"/>
        <v>172</v>
      </c>
      <c r="C175" s="19">
        <f t="shared" si="273"/>
        <v>163</v>
      </c>
      <c r="D175" s="15"/>
      <c r="E175" s="15"/>
      <c r="F175" s="42"/>
      <c r="G175" s="62">
        <f t="shared" si="335"/>
        <v>108</v>
      </c>
      <c r="H175" s="19">
        <f t="shared" si="335"/>
        <v>127</v>
      </c>
      <c r="I175" s="19">
        <f t="shared" ref="I175" si="387">+I174+1</f>
        <v>122</v>
      </c>
      <c r="J175" s="19">
        <f t="shared" ref="J175" si="388">+J174+1</f>
        <v>124</v>
      </c>
      <c r="K175" s="19">
        <f t="shared" ref="K175" si="389">+K174+1</f>
        <v>125</v>
      </c>
      <c r="L175" s="19">
        <f t="shared" ref="L175" si="390">+L174+1</f>
        <v>123</v>
      </c>
      <c r="M175" s="15" t="s">
        <v>39</v>
      </c>
      <c r="N175" s="16">
        <v>44316</v>
      </c>
    </row>
    <row r="176" spans="1:14" x14ac:dyDescent="0.25">
      <c r="A176" s="26">
        <v>44253</v>
      </c>
      <c r="B176" s="19">
        <f t="shared" si="273"/>
        <v>173</v>
      </c>
      <c r="C176" s="19">
        <f t="shared" si="273"/>
        <v>164</v>
      </c>
      <c r="D176" s="15" t="s">
        <v>39</v>
      </c>
      <c r="E176" s="16">
        <f>+A176</f>
        <v>44253</v>
      </c>
      <c r="F176" s="43"/>
      <c r="G176" s="62">
        <f t="shared" si="335"/>
        <v>109</v>
      </c>
      <c r="H176" s="19">
        <f t="shared" si="335"/>
        <v>128</v>
      </c>
      <c r="I176" s="19">
        <f t="shared" ref="I176" si="391">+I175+1</f>
        <v>123</v>
      </c>
      <c r="J176" s="19">
        <f t="shared" ref="J176" si="392">+J175+1</f>
        <v>125</v>
      </c>
      <c r="K176" s="19">
        <f t="shared" ref="K176" si="393">+K175+1</f>
        <v>126</v>
      </c>
      <c r="L176" s="19">
        <f t="shared" ref="L176" si="394">+L175+1</f>
        <v>124</v>
      </c>
      <c r="M176" s="15"/>
      <c r="N176" s="16"/>
    </row>
    <row r="177" spans="1:14" x14ac:dyDescent="0.25">
      <c r="A177" s="26">
        <v>44256</v>
      </c>
      <c r="B177" s="19">
        <f t="shared" si="273"/>
        <v>174</v>
      </c>
      <c r="C177" s="19">
        <f t="shared" si="273"/>
        <v>165</v>
      </c>
      <c r="D177" s="15"/>
      <c r="E177" s="16"/>
      <c r="F177" s="43"/>
      <c r="G177" s="62">
        <f t="shared" si="335"/>
        <v>110</v>
      </c>
      <c r="H177" s="19">
        <f t="shared" si="335"/>
        <v>129</v>
      </c>
      <c r="I177" s="19">
        <f t="shared" ref="I177" si="395">+I176+1</f>
        <v>124</v>
      </c>
      <c r="J177" s="19">
        <f t="shared" ref="J177" si="396">+J176+1</f>
        <v>126</v>
      </c>
      <c r="K177" s="19">
        <f t="shared" ref="K177" si="397">+K176+1</f>
        <v>127</v>
      </c>
      <c r="L177" s="19">
        <f t="shared" ref="L177" si="398">+L176+1</f>
        <v>125</v>
      </c>
      <c r="M177" s="15"/>
      <c r="N177" s="16"/>
    </row>
    <row r="178" spans="1:14" x14ac:dyDescent="0.25">
      <c r="A178" s="26">
        <v>44257</v>
      </c>
      <c r="B178" s="19">
        <f t="shared" si="273"/>
        <v>175</v>
      </c>
      <c r="C178" s="30">
        <f t="shared" si="273"/>
        <v>166</v>
      </c>
      <c r="D178" s="15"/>
      <c r="E178" s="16"/>
      <c r="F178" s="43"/>
      <c r="G178" s="62">
        <f t="shared" si="335"/>
        <v>111</v>
      </c>
      <c r="H178" s="19">
        <f t="shared" si="335"/>
        <v>130</v>
      </c>
      <c r="I178" s="30">
        <f t="shared" ref="I178" si="399">+I177+1</f>
        <v>125</v>
      </c>
      <c r="J178" s="30">
        <f t="shared" ref="J178" si="400">+J177+1</f>
        <v>127</v>
      </c>
      <c r="K178" s="30">
        <f t="shared" ref="K178" si="401">+K177+1</f>
        <v>128</v>
      </c>
      <c r="L178" s="30">
        <f t="shared" ref="L178" si="402">+L177+1</f>
        <v>126</v>
      </c>
      <c r="M178" s="15"/>
      <c r="N178" s="16"/>
    </row>
    <row r="179" spans="1:14" x14ac:dyDescent="0.25">
      <c r="A179" s="26">
        <v>44258</v>
      </c>
      <c r="B179" s="19">
        <f t="shared" si="273"/>
        <v>176</v>
      </c>
      <c r="C179" s="19">
        <f t="shared" si="273"/>
        <v>167</v>
      </c>
      <c r="D179" s="15"/>
      <c r="E179" s="15"/>
      <c r="F179" s="42"/>
      <c r="G179" s="62">
        <f t="shared" si="335"/>
        <v>112</v>
      </c>
      <c r="H179" s="19">
        <f t="shared" si="335"/>
        <v>131</v>
      </c>
      <c r="I179" s="19">
        <f t="shared" ref="I179" si="403">+I178+1</f>
        <v>126</v>
      </c>
      <c r="J179" s="19">
        <f t="shared" ref="J179" si="404">+J178+1</f>
        <v>128</v>
      </c>
      <c r="K179" s="19">
        <f t="shared" ref="K179" si="405">+K178+1</f>
        <v>129</v>
      </c>
      <c r="L179" s="19">
        <f t="shared" ref="L179" si="406">+L178+1</f>
        <v>127</v>
      </c>
      <c r="M179" s="15"/>
      <c r="N179" s="16"/>
    </row>
    <row r="180" spans="1:14" x14ac:dyDescent="0.25">
      <c r="A180" s="26">
        <v>44259</v>
      </c>
      <c r="B180" s="19">
        <f t="shared" si="273"/>
        <v>177</v>
      </c>
      <c r="C180" s="19">
        <f t="shared" si="273"/>
        <v>168</v>
      </c>
      <c r="D180" s="15"/>
      <c r="E180" s="15"/>
      <c r="F180" s="42"/>
      <c r="G180" s="62">
        <f t="shared" si="335"/>
        <v>113</v>
      </c>
      <c r="H180" s="19">
        <f t="shared" si="335"/>
        <v>132</v>
      </c>
      <c r="I180" s="19">
        <f t="shared" ref="I180" si="407">+I179+1</f>
        <v>127</v>
      </c>
      <c r="J180" s="19">
        <f t="shared" ref="J180" si="408">+J179+1</f>
        <v>129</v>
      </c>
      <c r="K180" s="19">
        <f t="shared" ref="K180" si="409">+K179+1</f>
        <v>130</v>
      </c>
      <c r="L180" s="19">
        <f t="shared" ref="L180" si="410">+L179+1</f>
        <v>128</v>
      </c>
      <c r="M180" s="15"/>
      <c r="N180" s="16"/>
    </row>
    <row r="181" spans="1:14" x14ac:dyDescent="0.25">
      <c r="A181" s="26">
        <v>44260</v>
      </c>
      <c r="B181" s="19">
        <f t="shared" si="273"/>
        <v>178</v>
      </c>
      <c r="C181" s="19">
        <f t="shared" si="273"/>
        <v>169</v>
      </c>
      <c r="D181" s="15"/>
      <c r="E181" s="15"/>
      <c r="F181" s="42"/>
      <c r="G181" s="62">
        <f t="shared" si="335"/>
        <v>114</v>
      </c>
      <c r="H181" s="19">
        <f t="shared" si="335"/>
        <v>133</v>
      </c>
      <c r="I181" s="19">
        <f t="shared" ref="I181" si="411">+I180+1</f>
        <v>128</v>
      </c>
      <c r="J181" s="19">
        <f t="shared" ref="J181" si="412">+J180+1</f>
        <v>130</v>
      </c>
      <c r="K181" s="19">
        <f t="shared" ref="K181" si="413">+K180+1</f>
        <v>131</v>
      </c>
      <c r="L181" s="19">
        <f t="shared" ref="L181" si="414">+L180+1</f>
        <v>129</v>
      </c>
      <c r="M181" s="15"/>
      <c r="N181" s="16"/>
    </row>
    <row r="182" spans="1:14" x14ac:dyDescent="0.25">
      <c r="A182" s="26">
        <v>44263</v>
      </c>
      <c r="B182" s="19">
        <f t="shared" si="273"/>
        <v>179</v>
      </c>
      <c r="C182" s="19">
        <f t="shared" si="273"/>
        <v>170</v>
      </c>
      <c r="D182" s="15"/>
      <c r="E182" s="15"/>
      <c r="F182" s="42"/>
      <c r="G182" s="62">
        <f t="shared" si="335"/>
        <v>115</v>
      </c>
      <c r="H182" s="19">
        <f t="shared" si="335"/>
        <v>134</v>
      </c>
      <c r="I182" s="19">
        <f t="shared" ref="I182" si="415">+I181+1</f>
        <v>129</v>
      </c>
      <c r="J182" s="19">
        <f t="shared" ref="J182" si="416">+J181+1</f>
        <v>131</v>
      </c>
      <c r="K182" s="19">
        <f t="shared" ref="K182" si="417">+K181+1</f>
        <v>132</v>
      </c>
      <c r="L182" s="19">
        <f t="shared" ref="L182" si="418">+L181+1</f>
        <v>130</v>
      </c>
      <c r="M182" s="15" t="s">
        <v>40</v>
      </c>
      <c r="N182" s="16">
        <v>44330</v>
      </c>
    </row>
    <row r="183" spans="1:14" x14ac:dyDescent="0.25">
      <c r="A183" s="26">
        <v>44264</v>
      </c>
      <c r="B183" s="19">
        <f t="shared" si="273"/>
        <v>180</v>
      </c>
      <c r="C183" s="19">
        <f t="shared" si="273"/>
        <v>171</v>
      </c>
      <c r="D183" s="15"/>
      <c r="E183" s="16"/>
      <c r="F183" s="43"/>
      <c r="G183" s="62">
        <f t="shared" si="335"/>
        <v>116</v>
      </c>
      <c r="H183" s="19">
        <f t="shared" si="335"/>
        <v>135</v>
      </c>
      <c r="I183" s="19">
        <f t="shared" ref="I183" si="419">+I182+1</f>
        <v>130</v>
      </c>
      <c r="J183" s="19">
        <f t="shared" ref="J183" si="420">+J182+1</f>
        <v>132</v>
      </c>
      <c r="K183" s="19">
        <f t="shared" ref="K183" si="421">+K182+1</f>
        <v>133</v>
      </c>
      <c r="L183" s="19">
        <f t="shared" ref="L183" si="422">+L182+1</f>
        <v>131</v>
      </c>
      <c r="M183" s="15"/>
      <c r="N183" s="16"/>
    </row>
    <row r="184" spans="1:14" x14ac:dyDescent="0.25">
      <c r="A184" s="26">
        <v>44265</v>
      </c>
      <c r="B184" s="19">
        <f t="shared" si="273"/>
        <v>181</v>
      </c>
      <c r="C184" s="19">
        <f t="shared" si="273"/>
        <v>172</v>
      </c>
      <c r="D184" s="15"/>
      <c r="E184" s="15"/>
      <c r="F184" s="42"/>
      <c r="G184" s="62">
        <f t="shared" si="335"/>
        <v>117</v>
      </c>
      <c r="H184" s="19">
        <f t="shared" si="335"/>
        <v>136</v>
      </c>
      <c r="I184" s="19">
        <f t="shared" ref="I184" si="423">+I183+1</f>
        <v>131</v>
      </c>
      <c r="J184" s="19">
        <f t="shared" ref="J184" si="424">+J183+1</f>
        <v>133</v>
      </c>
      <c r="K184" s="19">
        <f t="shared" ref="K184" si="425">+K183+1</f>
        <v>134</v>
      </c>
      <c r="L184" s="19">
        <f t="shared" ref="L184" si="426">+L183+1</f>
        <v>132</v>
      </c>
      <c r="M184" s="15"/>
      <c r="N184" s="16"/>
    </row>
    <row r="185" spans="1:14" x14ac:dyDescent="0.25">
      <c r="A185" s="26">
        <v>44266</v>
      </c>
      <c r="B185" s="19">
        <f t="shared" si="273"/>
        <v>182</v>
      </c>
      <c r="C185" s="19">
        <f t="shared" si="273"/>
        <v>173</v>
      </c>
      <c r="D185" s="15"/>
      <c r="E185" s="15"/>
      <c r="F185" s="42"/>
      <c r="G185" s="62">
        <f t="shared" si="335"/>
        <v>118</v>
      </c>
      <c r="H185" s="19">
        <f t="shared" si="335"/>
        <v>137</v>
      </c>
      <c r="I185" s="19">
        <f t="shared" ref="I185" si="427">+I184+1</f>
        <v>132</v>
      </c>
      <c r="J185" s="19">
        <f t="shared" ref="J185" si="428">+J184+1</f>
        <v>134</v>
      </c>
      <c r="K185" s="19">
        <f t="shared" ref="K185" si="429">+K184+1</f>
        <v>135</v>
      </c>
      <c r="L185" s="19">
        <f t="shared" ref="L185" si="430">+L184+1</f>
        <v>133</v>
      </c>
      <c r="M185" s="15"/>
      <c r="N185" s="16"/>
    </row>
    <row r="186" spans="1:14" x14ac:dyDescent="0.25">
      <c r="A186" s="26">
        <v>44267</v>
      </c>
      <c r="B186" s="19">
        <f t="shared" si="273"/>
        <v>183</v>
      </c>
      <c r="C186" s="19">
        <f t="shared" si="273"/>
        <v>174</v>
      </c>
      <c r="D186" s="15"/>
      <c r="E186" s="15"/>
      <c r="F186" s="42"/>
      <c r="G186" s="62">
        <f t="shared" si="335"/>
        <v>119</v>
      </c>
      <c r="H186" s="19">
        <f t="shared" si="335"/>
        <v>138</v>
      </c>
      <c r="I186" s="19">
        <f t="shared" ref="I186" si="431">+I185+1</f>
        <v>133</v>
      </c>
      <c r="J186" s="19">
        <f t="shared" ref="J186" si="432">+J185+1</f>
        <v>135</v>
      </c>
      <c r="K186" s="19">
        <f t="shared" ref="K186" si="433">+K185+1</f>
        <v>136</v>
      </c>
      <c r="L186" s="19">
        <f t="shared" ref="L186" si="434">+L185+1</f>
        <v>134</v>
      </c>
      <c r="N186" s="16"/>
    </row>
    <row r="187" spans="1:14" x14ac:dyDescent="0.25">
      <c r="A187" s="26">
        <v>44270</v>
      </c>
      <c r="B187" s="19">
        <f t="shared" si="273"/>
        <v>184</v>
      </c>
      <c r="C187" s="19">
        <f t="shared" si="273"/>
        <v>175</v>
      </c>
      <c r="D187" s="15" t="s">
        <v>40</v>
      </c>
      <c r="E187" s="16">
        <f>+A187</f>
        <v>44270</v>
      </c>
      <c r="F187" s="43"/>
      <c r="G187" s="62">
        <f t="shared" si="335"/>
        <v>120</v>
      </c>
      <c r="H187" s="19">
        <f t="shared" si="335"/>
        <v>139</v>
      </c>
      <c r="I187" s="19">
        <f t="shared" ref="I187" si="435">+I186+1</f>
        <v>134</v>
      </c>
      <c r="J187" s="19">
        <f t="shared" ref="J187" si="436">+J186+1</f>
        <v>136</v>
      </c>
      <c r="K187" s="19">
        <f t="shared" ref="K187" si="437">+K186+1</f>
        <v>137</v>
      </c>
      <c r="L187" s="19">
        <f t="shared" ref="L187" si="438">+L186+1</f>
        <v>135</v>
      </c>
      <c r="M187" s="15"/>
      <c r="N187" s="16"/>
    </row>
    <row r="188" spans="1:14" x14ac:dyDescent="0.25">
      <c r="A188" s="26">
        <v>44271</v>
      </c>
      <c r="B188" s="19">
        <f t="shared" si="273"/>
        <v>185</v>
      </c>
      <c r="C188" s="19">
        <f t="shared" si="273"/>
        <v>176</v>
      </c>
      <c r="D188" s="15"/>
      <c r="E188" s="16"/>
      <c r="F188" s="43"/>
      <c r="G188" s="62">
        <f t="shared" si="335"/>
        <v>121</v>
      </c>
      <c r="H188" s="19">
        <f t="shared" si="335"/>
        <v>140</v>
      </c>
      <c r="I188" s="19">
        <f t="shared" ref="I188" si="439">+I187+1</f>
        <v>135</v>
      </c>
      <c r="J188" s="19">
        <f t="shared" ref="J188" si="440">+J187+1</f>
        <v>137</v>
      </c>
      <c r="K188" s="19">
        <f t="shared" ref="K188" si="441">+K187+1</f>
        <v>138</v>
      </c>
      <c r="L188" s="19">
        <f t="shared" ref="L188" si="442">+L187+1</f>
        <v>136</v>
      </c>
      <c r="M188" s="15"/>
      <c r="N188" s="16"/>
    </row>
    <row r="189" spans="1:14" x14ac:dyDescent="0.25">
      <c r="A189" s="26">
        <v>44272</v>
      </c>
      <c r="B189" s="19">
        <f t="shared" si="273"/>
        <v>186</v>
      </c>
      <c r="C189" s="19">
        <f t="shared" si="273"/>
        <v>177</v>
      </c>
      <c r="D189" s="15"/>
      <c r="E189" s="15"/>
      <c r="F189" s="42"/>
      <c r="G189" s="62">
        <f t="shared" si="335"/>
        <v>122</v>
      </c>
      <c r="H189" s="19">
        <f t="shared" si="335"/>
        <v>141</v>
      </c>
      <c r="I189" s="19">
        <f t="shared" ref="I189" si="443">+I188+1</f>
        <v>136</v>
      </c>
      <c r="J189" s="19">
        <f t="shared" ref="J189" si="444">+J188+1</f>
        <v>138</v>
      </c>
      <c r="K189" s="19">
        <f t="shared" ref="K189" si="445">+K188+1</f>
        <v>139</v>
      </c>
      <c r="L189" s="19">
        <f t="shared" ref="L189" si="446">+L188+1</f>
        <v>137</v>
      </c>
      <c r="M189" s="15"/>
      <c r="N189" s="16"/>
    </row>
    <row r="190" spans="1:14" x14ac:dyDescent="0.25">
      <c r="A190" s="26">
        <v>44273</v>
      </c>
      <c r="B190" s="19">
        <f t="shared" si="273"/>
        <v>187</v>
      </c>
      <c r="C190" s="19">
        <f t="shared" si="273"/>
        <v>178</v>
      </c>
      <c r="D190" s="15"/>
      <c r="E190" s="16"/>
      <c r="F190" s="43"/>
      <c r="G190" s="62">
        <f t="shared" si="335"/>
        <v>123</v>
      </c>
      <c r="H190" s="19">
        <f t="shared" si="335"/>
        <v>142</v>
      </c>
      <c r="I190" s="19">
        <f t="shared" ref="I190" si="447">+I189+1</f>
        <v>137</v>
      </c>
      <c r="J190" s="19">
        <f t="shared" ref="J190" si="448">+J189+1</f>
        <v>139</v>
      </c>
      <c r="K190" s="19">
        <f t="shared" ref="K190" si="449">+K189+1</f>
        <v>140</v>
      </c>
      <c r="L190" s="19">
        <f t="shared" ref="L190" si="450">+L189+1</f>
        <v>138</v>
      </c>
      <c r="M190" s="15" t="s">
        <v>42</v>
      </c>
      <c r="N190" s="16">
        <v>44347</v>
      </c>
    </row>
    <row r="191" spans="1:14" x14ac:dyDescent="0.25">
      <c r="A191" s="26">
        <v>44274</v>
      </c>
      <c r="B191" s="19">
        <f t="shared" si="273"/>
        <v>188</v>
      </c>
      <c r="C191" s="19">
        <f t="shared" si="273"/>
        <v>179</v>
      </c>
      <c r="D191" s="15"/>
      <c r="E191" s="15"/>
      <c r="F191" s="42"/>
      <c r="G191" s="62">
        <f t="shared" si="335"/>
        <v>124</v>
      </c>
      <c r="H191" s="19">
        <f t="shared" si="335"/>
        <v>143</v>
      </c>
      <c r="I191" s="19">
        <f t="shared" ref="I191" si="451">+I190+1</f>
        <v>138</v>
      </c>
      <c r="J191" s="19">
        <f t="shared" ref="J191" si="452">+J190+1</f>
        <v>140</v>
      </c>
      <c r="K191" s="19">
        <f t="shared" ref="K191" si="453">+K190+1</f>
        <v>141</v>
      </c>
      <c r="L191" s="19">
        <f t="shared" ref="L191" si="454">+L190+1</f>
        <v>139</v>
      </c>
      <c r="M191" s="15"/>
      <c r="N191" s="16"/>
    </row>
    <row r="192" spans="1:14" x14ac:dyDescent="0.25">
      <c r="A192" s="26">
        <v>44277</v>
      </c>
      <c r="B192" s="19">
        <f t="shared" si="273"/>
        <v>189</v>
      </c>
      <c r="C192" s="19">
        <f t="shared" si="273"/>
        <v>180</v>
      </c>
      <c r="D192" s="15"/>
      <c r="E192" s="15"/>
      <c r="F192" s="42"/>
      <c r="G192" s="62">
        <f t="shared" si="335"/>
        <v>125</v>
      </c>
      <c r="H192" s="19">
        <f t="shared" si="335"/>
        <v>144</v>
      </c>
      <c r="I192" s="19">
        <f t="shared" ref="I192" si="455">+I191+1</f>
        <v>139</v>
      </c>
      <c r="J192" s="19">
        <f t="shared" ref="J192" si="456">+J191+1</f>
        <v>141</v>
      </c>
      <c r="K192" s="19">
        <f t="shared" ref="K192" si="457">+K191+1</f>
        <v>142</v>
      </c>
      <c r="L192" s="19">
        <f t="shared" ref="L192" si="458">+L191+1</f>
        <v>140</v>
      </c>
      <c r="M192" s="15"/>
      <c r="N192" s="16"/>
    </row>
    <row r="193" spans="1:14" x14ac:dyDescent="0.25">
      <c r="A193" s="26">
        <v>44278</v>
      </c>
      <c r="B193" s="19">
        <f t="shared" si="273"/>
        <v>190</v>
      </c>
      <c r="C193" s="19">
        <f t="shared" si="273"/>
        <v>181</v>
      </c>
      <c r="D193" s="15"/>
      <c r="E193" s="15"/>
      <c r="F193" s="42"/>
      <c r="G193" s="62">
        <f t="shared" si="335"/>
        <v>126</v>
      </c>
      <c r="H193" s="19">
        <f t="shared" si="335"/>
        <v>145</v>
      </c>
      <c r="I193" s="19">
        <f t="shared" ref="I193" si="459">+I192+1</f>
        <v>140</v>
      </c>
      <c r="J193" s="19">
        <f t="shared" ref="J193" si="460">+J192+1</f>
        <v>142</v>
      </c>
      <c r="K193" s="19">
        <f t="shared" ref="K193" si="461">+K192+1</f>
        <v>143</v>
      </c>
      <c r="L193" s="19">
        <f t="shared" ref="L193" si="462">+L192+1</f>
        <v>141</v>
      </c>
      <c r="M193" s="15"/>
      <c r="N193" s="16"/>
    </row>
    <row r="194" spans="1:14" x14ac:dyDescent="0.25">
      <c r="A194" s="26">
        <v>44279</v>
      </c>
      <c r="B194" s="19">
        <f t="shared" si="273"/>
        <v>191</v>
      </c>
      <c r="C194" s="19">
        <f t="shared" si="273"/>
        <v>182</v>
      </c>
      <c r="D194" s="15"/>
      <c r="E194" s="15"/>
      <c r="F194" s="42"/>
      <c r="G194" s="62">
        <f t="shared" si="335"/>
        <v>127</v>
      </c>
      <c r="H194" s="19">
        <f t="shared" si="335"/>
        <v>146</v>
      </c>
      <c r="I194" s="19">
        <f t="shared" ref="I194" si="463">+I193+1</f>
        <v>141</v>
      </c>
      <c r="J194" s="19">
        <f t="shared" ref="J194" si="464">+J193+1</f>
        <v>143</v>
      </c>
      <c r="K194" s="19">
        <f t="shared" ref="K194" si="465">+K193+1</f>
        <v>144</v>
      </c>
      <c r="L194" s="19">
        <f t="shared" ref="L194" si="466">+L193+1</f>
        <v>142</v>
      </c>
      <c r="M194" s="15"/>
      <c r="N194" s="16"/>
    </row>
    <row r="195" spans="1:14" x14ac:dyDescent="0.25">
      <c r="A195" s="26">
        <v>44280</v>
      </c>
      <c r="B195" s="19">
        <f t="shared" si="273"/>
        <v>192</v>
      </c>
      <c r="C195" s="19">
        <f t="shared" si="273"/>
        <v>183</v>
      </c>
      <c r="D195" s="15"/>
      <c r="E195" s="15"/>
      <c r="F195" s="42"/>
      <c r="G195" s="62">
        <f t="shared" si="335"/>
        <v>128</v>
      </c>
      <c r="H195" s="19">
        <f t="shared" si="335"/>
        <v>147</v>
      </c>
      <c r="I195" s="19">
        <f t="shared" ref="I195" si="467">+I194+1</f>
        <v>142</v>
      </c>
      <c r="J195" s="19">
        <f t="shared" ref="J195" si="468">+J194+1</f>
        <v>144</v>
      </c>
      <c r="K195" s="19">
        <f t="shared" ref="K195" si="469">+K194+1</f>
        <v>145</v>
      </c>
      <c r="L195" s="19">
        <f t="shared" ref="L195" si="470">+L194+1</f>
        <v>143</v>
      </c>
      <c r="M195" s="15"/>
      <c r="N195" s="16"/>
    </row>
    <row r="196" spans="1:14" x14ac:dyDescent="0.25">
      <c r="A196" s="26">
        <v>44281</v>
      </c>
      <c r="B196" s="19">
        <f t="shared" si="273"/>
        <v>193</v>
      </c>
      <c r="C196" s="19">
        <f t="shared" si="273"/>
        <v>184</v>
      </c>
      <c r="D196" s="15"/>
      <c r="E196" s="15"/>
      <c r="F196" s="42"/>
      <c r="G196" s="62">
        <f t="shared" si="335"/>
        <v>129</v>
      </c>
      <c r="H196" s="19">
        <f t="shared" si="335"/>
        <v>148</v>
      </c>
      <c r="I196" s="19">
        <f t="shared" ref="I196" si="471">+I195+1</f>
        <v>143</v>
      </c>
      <c r="J196" s="19">
        <f t="shared" ref="J196" si="472">+J195+1</f>
        <v>145</v>
      </c>
      <c r="K196" s="19">
        <f t="shared" ref="K196" si="473">+K195+1</f>
        <v>146</v>
      </c>
      <c r="L196" s="19">
        <f t="shared" ref="L196" si="474">+L195+1</f>
        <v>144</v>
      </c>
      <c r="M196" s="15"/>
      <c r="N196" s="16"/>
    </row>
    <row r="197" spans="1:14" x14ac:dyDescent="0.25">
      <c r="A197" s="26">
        <v>44284</v>
      </c>
      <c r="B197" s="19">
        <f t="shared" si="273"/>
        <v>194</v>
      </c>
      <c r="C197" s="19">
        <f t="shared" si="273"/>
        <v>185</v>
      </c>
      <c r="D197" s="15"/>
      <c r="E197" s="15"/>
      <c r="F197" s="42"/>
      <c r="G197" s="68" t="s">
        <v>57</v>
      </c>
      <c r="H197" s="29" t="s">
        <v>57</v>
      </c>
      <c r="I197" s="29" t="s">
        <v>57</v>
      </c>
      <c r="J197" s="29" t="s">
        <v>57</v>
      </c>
      <c r="K197" s="29" t="s">
        <v>57</v>
      </c>
      <c r="L197" s="29" t="s">
        <v>57</v>
      </c>
      <c r="M197" s="15"/>
      <c r="N197" s="16"/>
    </row>
    <row r="198" spans="1:14" x14ac:dyDescent="0.25">
      <c r="A198" s="26">
        <v>44285</v>
      </c>
      <c r="B198" s="19">
        <f t="shared" si="273"/>
        <v>195</v>
      </c>
      <c r="C198" s="19">
        <f t="shared" si="273"/>
        <v>186</v>
      </c>
      <c r="D198" s="15"/>
      <c r="E198" s="16"/>
      <c r="F198" s="43"/>
      <c r="G198" s="68" t="s">
        <v>57</v>
      </c>
      <c r="H198" s="29" t="s">
        <v>57</v>
      </c>
      <c r="I198" s="29" t="s">
        <v>57</v>
      </c>
      <c r="J198" s="29" t="s">
        <v>57</v>
      </c>
      <c r="K198" s="29" t="s">
        <v>57</v>
      </c>
      <c r="L198" s="29" t="s">
        <v>57</v>
      </c>
      <c r="M198" s="15" t="s">
        <v>89</v>
      </c>
      <c r="N198" s="16">
        <v>44362</v>
      </c>
    </row>
    <row r="199" spans="1:14" x14ac:dyDescent="0.25">
      <c r="A199" s="26">
        <v>44286</v>
      </c>
      <c r="B199" s="19">
        <f t="shared" si="273"/>
        <v>196</v>
      </c>
      <c r="C199" s="19">
        <f t="shared" si="273"/>
        <v>187</v>
      </c>
      <c r="D199" s="15" t="s">
        <v>42</v>
      </c>
      <c r="E199" s="16">
        <f>+A199</f>
        <v>44286</v>
      </c>
      <c r="F199" s="43"/>
      <c r="G199" s="68" t="s">
        <v>57</v>
      </c>
      <c r="H199" s="29" t="s">
        <v>57</v>
      </c>
      <c r="I199" s="29" t="s">
        <v>57</v>
      </c>
      <c r="J199" s="29" t="s">
        <v>57</v>
      </c>
      <c r="K199" s="29" t="s">
        <v>57</v>
      </c>
      <c r="L199" s="29" t="s">
        <v>57</v>
      </c>
      <c r="M199" s="15"/>
      <c r="N199" s="16"/>
    </row>
    <row r="200" spans="1:14" x14ac:dyDescent="0.25">
      <c r="A200" s="26">
        <v>44287</v>
      </c>
      <c r="B200" s="19">
        <f t="shared" ref="B200:C263" si="475">+B199+1</f>
        <v>197</v>
      </c>
      <c r="C200" s="31" t="s">
        <v>57</v>
      </c>
      <c r="D200" s="15"/>
      <c r="E200" s="16"/>
      <c r="F200" s="43"/>
      <c r="G200" s="68" t="s">
        <v>57</v>
      </c>
      <c r="H200" s="29" t="s">
        <v>57</v>
      </c>
      <c r="I200" s="29" t="s">
        <v>57</v>
      </c>
      <c r="J200" s="29" t="s">
        <v>57</v>
      </c>
      <c r="K200" s="29" t="s">
        <v>57</v>
      </c>
      <c r="L200" s="29" t="s">
        <v>57</v>
      </c>
      <c r="M200" s="15"/>
      <c r="N200" s="16"/>
    </row>
    <row r="201" spans="1:14" x14ac:dyDescent="0.25">
      <c r="A201" s="26">
        <v>44288</v>
      </c>
      <c r="B201" s="19">
        <f t="shared" si="475"/>
        <v>198</v>
      </c>
      <c r="C201" s="31" t="s">
        <v>57</v>
      </c>
      <c r="D201" s="15"/>
      <c r="E201" s="15"/>
      <c r="F201" s="42"/>
      <c r="G201" s="68" t="s">
        <v>57</v>
      </c>
      <c r="H201" s="29" t="s">
        <v>57</v>
      </c>
      <c r="I201" s="29" t="s">
        <v>57</v>
      </c>
      <c r="J201" s="29" t="s">
        <v>57</v>
      </c>
      <c r="K201" s="29" t="s">
        <v>57</v>
      </c>
      <c r="L201" s="29" t="s">
        <v>57</v>
      </c>
      <c r="M201" s="15"/>
      <c r="N201" s="16"/>
    </row>
    <row r="202" spans="1:14" x14ac:dyDescent="0.25">
      <c r="A202" s="26">
        <v>44291</v>
      </c>
      <c r="B202" s="19">
        <f t="shared" si="475"/>
        <v>199</v>
      </c>
      <c r="C202" s="19">
        <f>+C199+1</f>
        <v>188</v>
      </c>
      <c r="D202" s="15"/>
      <c r="E202" s="15"/>
      <c r="F202" s="42"/>
      <c r="G202" s="62">
        <f t="shared" ref="G202:L202" si="476">+G196+1</f>
        <v>130</v>
      </c>
      <c r="H202" s="19">
        <f>+H196+1</f>
        <v>149</v>
      </c>
      <c r="I202" s="19">
        <f t="shared" si="476"/>
        <v>144</v>
      </c>
      <c r="J202" s="19">
        <f t="shared" si="476"/>
        <v>146</v>
      </c>
      <c r="K202" s="19">
        <f t="shared" ref="K202" si="477">+K196+1</f>
        <v>147</v>
      </c>
      <c r="L202" s="19">
        <f t="shared" si="476"/>
        <v>145</v>
      </c>
      <c r="M202" s="15"/>
      <c r="N202" s="16"/>
    </row>
    <row r="203" spans="1:14" x14ac:dyDescent="0.25">
      <c r="A203" s="26">
        <v>44292</v>
      </c>
      <c r="B203" s="19">
        <f t="shared" si="475"/>
        <v>200</v>
      </c>
      <c r="C203" s="19">
        <f t="shared" si="475"/>
        <v>189</v>
      </c>
      <c r="D203" s="15"/>
      <c r="E203" s="15"/>
      <c r="F203" s="42"/>
      <c r="G203" s="62">
        <f t="shared" si="335"/>
        <v>131</v>
      </c>
      <c r="H203" s="19">
        <f>+H202+1</f>
        <v>150</v>
      </c>
      <c r="I203" s="19">
        <f t="shared" ref="I203" si="478">+I202+1</f>
        <v>145</v>
      </c>
      <c r="J203" s="19">
        <f t="shared" ref="J203" si="479">+J202+1</f>
        <v>147</v>
      </c>
      <c r="K203" s="19">
        <f t="shared" ref="K203" si="480">+K202+1</f>
        <v>148</v>
      </c>
      <c r="L203" s="19">
        <f t="shared" ref="L203" si="481">+L202+1</f>
        <v>146</v>
      </c>
      <c r="M203" s="15"/>
      <c r="N203" s="16"/>
    </row>
    <row r="204" spans="1:14" x14ac:dyDescent="0.25">
      <c r="A204" s="26">
        <v>44293</v>
      </c>
      <c r="B204" s="19">
        <f t="shared" si="475"/>
        <v>201</v>
      </c>
      <c r="C204" s="19">
        <f t="shared" si="475"/>
        <v>190</v>
      </c>
      <c r="D204" s="15"/>
      <c r="E204" s="15"/>
      <c r="F204" s="42"/>
      <c r="G204" s="62">
        <f t="shared" si="335"/>
        <v>132</v>
      </c>
      <c r="H204" s="19">
        <f t="shared" si="335"/>
        <v>151</v>
      </c>
      <c r="I204" s="19">
        <f t="shared" ref="I204" si="482">+I203+1</f>
        <v>146</v>
      </c>
      <c r="J204" s="19">
        <f t="shared" ref="J204" si="483">+J203+1</f>
        <v>148</v>
      </c>
      <c r="K204" s="19">
        <f t="shared" ref="K204" si="484">+K203+1</f>
        <v>149</v>
      </c>
      <c r="L204" s="19">
        <f t="shared" ref="L204" si="485">+L203+1</f>
        <v>147</v>
      </c>
      <c r="M204" s="15"/>
      <c r="N204" s="16"/>
    </row>
    <row r="205" spans="1:14" x14ac:dyDescent="0.25">
      <c r="A205" s="26">
        <v>44294</v>
      </c>
      <c r="B205" s="19">
        <f t="shared" si="475"/>
        <v>202</v>
      </c>
      <c r="C205" s="19">
        <f t="shared" si="475"/>
        <v>191</v>
      </c>
      <c r="D205" s="15"/>
      <c r="E205" s="15"/>
      <c r="F205" s="42"/>
      <c r="G205" s="62">
        <f t="shared" si="335"/>
        <v>133</v>
      </c>
      <c r="H205" s="19">
        <f t="shared" si="335"/>
        <v>152</v>
      </c>
      <c r="I205" s="19">
        <f t="shared" ref="I205" si="486">+I204+1</f>
        <v>147</v>
      </c>
      <c r="J205" s="19">
        <f t="shared" ref="J205" si="487">+J204+1</f>
        <v>149</v>
      </c>
      <c r="K205" s="19">
        <f t="shared" ref="K205" si="488">+K204+1</f>
        <v>150</v>
      </c>
      <c r="L205" s="19">
        <f t="shared" ref="L205" si="489">+L204+1</f>
        <v>148</v>
      </c>
      <c r="M205" s="15"/>
      <c r="N205" s="16"/>
    </row>
    <row r="206" spans="1:14" x14ac:dyDescent="0.25">
      <c r="A206" s="26">
        <v>44295</v>
      </c>
      <c r="B206" s="19">
        <f t="shared" si="475"/>
        <v>203</v>
      </c>
      <c r="C206" s="19">
        <f t="shared" si="475"/>
        <v>192</v>
      </c>
      <c r="D206" s="15"/>
      <c r="E206" s="15"/>
      <c r="F206" s="42"/>
      <c r="G206" s="62">
        <f t="shared" si="335"/>
        <v>134</v>
      </c>
      <c r="H206" s="19">
        <f t="shared" si="335"/>
        <v>153</v>
      </c>
      <c r="I206" s="19">
        <f t="shared" ref="I206" si="490">+I205+1</f>
        <v>148</v>
      </c>
      <c r="J206" s="19">
        <f t="shared" ref="J206" si="491">+J205+1</f>
        <v>150</v>
      </c>
      <c r="K206" s="19">
        <f t="shared" ref="K206" si="492">+K205+1</f>
        <v>151</v>
      </c>
      <c r="L206" s="19">
        <f t="shared" ref="L206" si="493">+L205+1</f>
        <v>149</v>
      </c>
      <c r="M206" s="15"/>
      <c r="N206" s="16"/>
    </row>
    <row r="207" spans="1:14" x14ac:dyDescent="0.25">
      <c r="A207" s="26">
        <v>44298</v>
      </c>
      <c r="B207" s="19">
        <f t="shared" si="475"/>
        <v>204</v>
      </c>
      <c r="C207" s="19">
        <f t="shared" si="475"/>
        <v>193</v>
      </c>
      <c r="D207" s="15"/>
      <c r="E207" s="15"/>
      <c r="F207" s="42"/>
      <c r="G207" s="62">
        <f t="shared" si="335"/>
        <v>135</v>
      </c>
      <c r="H207" s="19">
        <f t="shared" si="335"/>
        <v>154</v>
      </c>
      <c r="I207" s="19">
        <f t="shared" ref="I207" si="494">+I206+1</f>
        <v>149</v>
      </c>
      <c r="J207" s="19">
        <f t="shared" ref="J207" si="495">+J206+1</f>
        <v>151</v>
      </c>
      <c r="K207" s="19">
        <f t="shared" ref="K207" si="496">+K206+1</f>
        <v>152</v>
      </c>
      <c r="L207" s="19">
        <f t="shared" ref="L207" si="497">+L206+1</f>
        <v>150</v>
      </c>
      <c r="M207" s="15"/>
      <c r="N207" s="16"/>
    </row>
    <row r="208" spans="1:14" x14ac:dyDescent="0.25">
      <c r="A208" s="26">
        <v>44299</v>
      </c>
      <c r="B208" s="19">
        <f t="shared" si="475"/>
        <v>205</v>
      </c>
      <c r="C208" s="19">
        <f t="shared" si="475"/>
        <v>194</v>
      </c>
      <c r="D208" s="15"/>
      <c r="E208" s="16"/>
      <c r="F208" s="43"/>
      <c r="G208" s="62">
        <f t="shared" si="335"/>
        <v>136</v>
      </c>
      <c r="H208" s="19">
        <f t="shared" si="335"/>
        <v>155</v>
      </c>
      <c r="I208" s="19">
        <f t="shared" ref="I208" si="498">+I207+1</f>
        <v>150</v>
      </c>
      <c r="J208" s="19">
        <f t="shared" ref="J208" si="499">+J207+1</f>
        <v>152</v>
      </c>
      <c r="K208" s="19">
        <f t="shared" ref="K208" si="500">+K207+1</f>
        <v>153</v>
      </c>
      <c r="L208" s="19">
        <f t="shared" ref="L208" si="501">+L207+1</f>
        <v>151</v>
      </c>
      <c r="M208" s="15"/>
      <c r="N208" s="16"/>
    </row>
    <row r="209" spans="1:14" x14ac:dyDescent="0.25">
      <c r="A209" s="26">
        <v>44300</v>
      </c>
      <c r="B209" s="19">
        <f t="shared" si="475"/>
        <v>206</v>
      </c>
      <c r="C209" s="19">
        <f t="shared" si="475"/>
        <v>195</v>
      </c>
      <c r="D209" s="15"/>
      <c r="E209" s="16"/>
      <c r="F209" s="43"/>
      <c r="G209" s="62">
        <f t="shared" si="335"/>
        <v>137</v>
      </c>
      <c r="H209" s="19">
        <f t="shared" si="335"/>
        <v>156</v>
      </c>
      <c r="I209" s="19">
        <f t="shared" ref="I209" si="502">+I208+1</f>
        <v>151</v>
      </c>
      <c r="J209" s="19">
        <f t="shared" ref="J209" si="503">+J208+1</f>
        <v>153</v>
      </c>
      <c r="K209" s="19">
        <f t="shared" ref="K209" si="504">+K208+1</f>
        <v>154</v>
      </c>
      <c r="L209" s="19">
        <f t="shared" ref="L209" si="505">+L208+1</f>
        <v>152</v>
      </c>
      <c r="M209" s="15"/>
      <c r="N209" s="16"/>
    </row>
    <row r="210" spans="1:14" x14ac:dyDescent="0.25">
      <c r="A210" s="26">
        <v>44301</v>
      </c>
      <c r="B210" s="19">
        <f t="shared" si="475"/>
        <v>207</v>
      </c>
      <c r="C210" s="19">
        <f t="shared" si="475"/>
        <v>196</v>
      </c>
      <c r="D210" s="15" t="s">
        <v>50</v>
      </c>
      <c r="E210" s="16">
        <f>+A210</f>
        <v>44301</v>
      </c>
      <c r="F210" s="43"/>
      <c r="G210" s="62">
        <f t="shared" si="335"/>
        <v>138</v>
      </c>
      <c r="H210" s="19">
        <f t="shared" si="335"/>
        <v>157</v>
      </c>
      <c r="I210" s="19">
        <f t="shared" ref="I210" si="506">+I209+1</f>
        <v>152</v>
      </c>
      <c r="J210" s="19">
        <f t="shared" ref="J210" si="507">+J209+1</f>
        <v>154</v>
      </c>
      <c r="K210" s="19">
        <f t="shared" ref="K210" si="508">+K209+1</f>
        <v>155</v>
      </c>
      <c r="L210" s="19">
        <f t="shared" ref="L210" si="509">+L209+1</f>
        <v>153</v>
      </c>
      <c r="M210" s="15"/>
      <c r="N210" s="16"/>
    </row>
    <row r="211" spans="1:14" x14ac:dyDescent="0.25">
      <c r="A211" s="26">
        <v>44302</v>
      </c>
      <c r="B211" s="19">
        <f t="shared" si="475"/>
        <v>208</v>
      </c>
      <c r="C211" s="19">
        <f t="shared" si="475"/>
        <v>197</v>
      </c>
      <c r="D211" s="15"/>
      <c r="E211" s="16"/>
      <c r="F211" s="43"/>
      <c r="G211" s="62">
        <f t="shared" si="335"/>
        <v>139</v>
      </c>
      <c r="H211" s="19">
        <f t="shared" si="335"/>
        <v>158</v>
      </c>
      <c r="I211" s="19">
        <f t="shared" ref="I211" si="510">+I210+1</f>
        <v>153</v>
      </c>
      <c r="J211" s="19">
        <f t="shared" ref="J211" si="511">+J210+1</f>
        <v>155</v>
      </c>
      <c r="K211" s="19">
        <f t="shared" ref="K211" si="512">+K210+1</f>
        <v>156</v>
      </c>
      <c r="L211" s="19">
        <f t="shared" ref="L211" si="513">+L210+1</f>
        <v>154</v>
      </c>
      <c r="M211" s="15" t="s">
        <v>43</v>
      </c>
      <c r="N211" s="16">
        <v>44377</v>
      </c>
    </row>
    <row r="212" spans="1:14" x14ac:dyDescent="0.25">
      <c r="A212" s="26">
        <v>44305</v>
      </c>
      <c r="B212" s="19">
        <f t="shared" si="475"/>
        <v>209</v>
      </c>
      <c r="C212" s="19">
        <f t="shared" si="475"/>
        <v>198</v>
      </c>
      <c r="D212" s="15"/>
      <c r="E212" s="15"/>
      <c r="F212" s="42"/>
      <c r="G212" s="62">
        <f t="shared" si="335"/>
        <v>140</v>
      </c>
      <c r="H212" s="19">
        <f t="shared" si="335"/>
        <v>159</v>
      </c>
      <c r="I212" s="19">
        <f t="shared" ref="I212" si="514">+I211+1</f>
        <v>154</v>
      </c>
      <c r="J212" s="19">
        <f t="shared" ref="J212" si="515">+J211+1</f>
        <v>156</v>
      </c>
      <c r="K212" s="19">
        <f t="shared" ref="K212" si="516">+K211+1</f>
        <v>157</v>
      </c>
      <c r="L212" s="19">
        <f t="shared" ref="L212" si="517">+L211+1</f>
        <v>155</v>
      </c>
      <c r="M212" s="15"/>
      <c r="N212" s="16"/>
    </row>
    <row r="213" spans="1:14" x14ac:dyDescent="0.25">
      <c r="A213" s="26">
        <v>44306</v>
      </c>
      <c r="B213" s="19">
        <f t="shared" si="475"/>
        <v>210</v>
      </c>
      <c r="C213" s="19">
        <f t="shared" si="475"/>
        <v>199</v>
      </c>
      <c r="D213" s="15"/>
      <c r="E213" s="15"/>
      <c r="F213" s="42"/>
      <c r="G213" s="62">
        <f t="shared" si="335"/>
        <v>141</v>
      </c>
      <c r="H213" s="19">
        <f t="shared" si="335"/>
        <v>160</v>
      </c>
      <c r="I213" s="19">
        <f t="shared" ref="I213" si="518">+I212+1</f>
        <v>155</v>
      </c>
      <c r="J213" s="19">
        <f t="shared" ref="J213" si="519">+J212+1</f>
        <v>157</v>
      </c>
      <c r="K213" s="19">
        <f t="shared" ref="K213" si="520">+K212+1</f>
        <v>158</v>
      </c>
      <c r="L213" s="19">
        <f t="shared" ref="L213" si="521">+L212+1</f>
        <v>156</v>
      </c>
      <c r="M213" s="15"/>
      <c r="N213" s="16"/>
    </row>
    <row r="214" spans="1:14" x14ac:dyDescent="0.25">
      <c r="A214" s="26">
        <v>44307</v>
      </c>
      <c r="B214" s="19">
        <f t="shared" si="475"/>
        <v>211</v>
      </c>
      <c r="C214" s="19">
        <f t="shared" si="475"/>
        <v>200</v>
      </c>
      <c r="D214" s="15"/>
      <c r="E214" s="15"/>
      <c r="F214" s="42"/>
      <c r="G214" s="62">
        <f t="shared" si="335"/>
        <v>142</v>
      </c>
      <c r="H214" s="19">
        <f t="shared" si="335"/>
        <v>161</v>
      </c>
      <c r="I214" s="19">
        <f t="shared" ref="I214" si="522">+I213+1</f>
        <v>156</v>
      </c>
      <c r="J214" s="19">
        <f t="shared" ref="J214" si="523">+J213+1</f>
        <v>158</v>
      </c>
      <c r="K214" s="19">
        <f t="shared" ref="K214" si="524">+K213+1</f>
        <v>159</v>
      </c>
      <c r="L214" s="19">
        <f t="shared" ref="L214" si="525">+L213+1</f>
        <v>157</v>
      </c>
      <c r="M214" s="15"/>
      <c r="N214" s="16"/>
    </row>
    <row r="215" spans="1:14" x14ac:dyDescent="0.25">
      <c r="A215" s="26">
        <v>44308</v>
      </c>
      <c r="B215" s="19">
        <f t="shared" si="475"/>
        <v>212</v>
      </c>
      <c r="C215" s="19">
        <f t="shared" si="475"/>
        <v>201</v>
      </c>
      <c r="D215" s="15"/>
      <c r="E215" s="15"/>
      <c r="F215" s="42"/>
      <c r="G215" s="62">
        <f t="shared" si="335"/>
        <v>143</v>
      </c>
      <c r="H215" s="19">
        <f t="shared" si="335"/>
        <v>162</v>
      </c>
      <c r="I215" s="19">
        <f t="shared" ref="I215" si="526">+I214+1</f>
        <v>157</v>
      </c>
      <c r="J215" s="19">
        <f t="shared" ref="J215" si="527">+J214+1</f>
        <v>159</v>
      </c>
      <c r="K215" s="19">
        <f t="shared" ref="K215" si="528">+K214+1</f>
        <v>160</v>
      </c>
      <c r="L215" s="19">
        <f t="shared" ref="L215" si="529">+L214+1</f>
        <v>158</v>
      </c>
      <c r="M215" s="15"/>
      <c r="N215" s="16"/>
    </row>
    <row r="216" spans="1:14" x14ac:dyDescent="0.25">
      <c r="A216" s="26">
        <v>44309</v>
      </c>
      <c r="B216" s="19">
        <f t="shared" si="475"/>
        <v>213</v>
      </c>
      <c r="C216" s="19">
        <f t="shared" si="475"/>
        <v>202</v>
      </c>
      <c r="D216" s="15"/>
      <c r="E216" s="15"/>
      <c r="F216" s="42"/>
      <c r="G216" s="62">
        <f t="shared" si="335"/>
        <v>144</v>
      </c>
      <c r="H216" s="19">
        <f t="shared" si="335"/>
        <v>163</v>
      </c>
      <c r="I216" s="19">
        <f t="shared" ref="I216" si="530">+I215+1</f>
        <v>158</v>
      </c>
      <c r="J216" s="19">
        <f t="shared" ref="J216" si="531">+J215+1</f>
        <v>160</v>
      </c>
      <c r="K216" s="19">
        <f t="shared" ref="K216" si="532">+K215+1</f>
        <v>161</v>
      </c>
      <c r="L216" s="19">
        <f t="shared" ref="L216" si="533">+L215+1</f>
        <v>159</v>
      </c>
      <c r="M216" s="15"/>
      <c r="N216" s="16"/>
    </row>
    <row r="217" spans="1:14" x14ac:dyDescent="0.25">
      <c r="A217" s="26">
        <v>44312</v>
      </c>
      <c r="B217" s="19">
        <f t="shared" si="475"/>
        <v>214</v>
      </c>
      <c r="C217" s="19">
        <f t="shared" si="475"/>
        <v>203</v>
      </c>
      <c r="D217" s="15"/>
      <c r="E217" s="15"/>
      <c r="F217" s="42"/>
      <c r="G217" s="62">
        <f t="shared" si="335"/>
        <v>145</v>
      </c>
      <c r="H217" s="19">
        <f t="shared" si="335"/>
        <v>164</v>
      </c>
      <c r="I217" s="19">
        <f t="shared" ref="I217" si="534">+I216+1</f>
        <v>159</v>
      </c>
      <c r="J217" s="19">
        <f t="shared" ref="J217" si="535">+J216+1</f>
        <v>161</v>
      </c>
      <c r="K217" s="19">
        <f t="shared" ref="K217" si="536">+K216+1</f>
        <v>162</v>
      </c>
      <c r="L217" s="19">
        <f t="shared" ref="L217" si="537">+L216+1</f>
        <v>160</v>
      </c>
      <c r="M217" s="15"/>
      <c r="N217" s="16"/>
    </row>
    <row r="218" spans="1:14" x14ac:dyDescent="0.25">
      <c r="A218" s="26">
        <v>44313</v>
      </c>
      <c r="B218" s="19">
        <f t="shared" si="475"/>
        <v>215</v>
      </c>
      <c r="C218" s="19">
        <f t="shared" si="475"/>
        <v>204</v>
      </c>
      <c r="D218" s="15"/>
      <c r="E218" s="15"/>
      <c r="F218" s="42"/>
      <c r="G218" s="62">
        <f t="shared" si="335"/>
        <v>146</v>
      </c>
      <c r="H218" s="19">
        <f t="shared" si="335"/>
        <v>165</v>
      </c>
      <c r="I218" s="19">
        <f t="shared" ref="I218" si="538">+I217+1</f>
        <v>160</v>
      </c>
      <c r="J218" s="19">
        <f t="shared" ref="J218" si="539">+J217+1</f>
        <v>162</v>
      </c>
      <c r="K218" s="19">
        <f t="shared" ref="K218" si="540">+K217+1</f>
        <v>163</v>
      </c>
      <c r="L218" s="19">
        <f t="shared" ref="L218" si="541">+L217+1</f>
        <v>161</v>
      </c>
      <c r="M218" s="15"/>
      <c r="N218" s="16"/>
    </row>
    <row r="219" spans="1:14" x14ac:dyDescent="0.25">
      <c r="A219" s="26">
        <v>44314</v>
      </c>
      <c r="B219" s="19">
        <f t="shared" si="475"/>
        <v>216</v>
      </c>
      <c r="C219" s="19">
        <f t="shared" si="475"/>
        <v>205</v>
      </c>
      <c r="D219" s="15"/>
      <c r="E219" s="16"/>
      <c r="F219" s="43"/>
      <c r="G219" s="62">
        <f t="shared" si="335"/>
        <v>147</v>
      </c>
      <c r="H219" s="19">
        <f t="shared" si="335"/>
        <v>166</v>
      </c>
      <c r="I219" s="19">
        <f t="shared" ref="I219" si="542">+I218+1</f>
        <v>161</v>
      </c>
      <c r="J219" s="19">
        <f t="shared" ref="J219" si="543">+J218+1</f>
        <v>163</v>
      </c>
      <c r="K219" s="19">
        <f t="shared" ref="K219" si="544">+K218+1</f>
        <v>164</v>
      </c>
      <c r="L219" s="19">
        <f t="shared" ref="L219" si="545">+L218+1</f>
        <v>162</v>
      </c>
      <c r="M219" s="15" t="s">
        <v>44</v>
      </c>
      <c r="N219" s="16">
        <v>44390</v>
      </c>
    </row>
    <row r="220" spans="1:14" x14ac:dyDescent="0.25">
      <c r="A220" s="26">
        <v>44315</v>
      </c>
      <c r="B220" s="19">
        <f t="shared" si="475"/>
        <v>217</v>
      </c>
      <c r="C220" s="19">
        <f t="shared" si="475"/>
        <v>206</v>
      </c>
      <c r="D220" s="15"/>
      <c r="E220" s="16"/>
      <c r="F220" s="43"/>
      <c r="G220" s="62">
        <f t="shared" si="335"/>
        <v>148</v>
      </c>
      <c r="H220" s="19">
        <f t="shared" si="335"/>
        <v>167</v>
      </c>
      <c r="I220" s="19">
        <f t="shared" ref="I220" si="546">+I219+1</f>
        <v>162</v>
      </c>
      <c r="J220" s="19">
        <f t="shared" ref="J220" si="547">+J219+1</f>
        <v>164</v>
      </c>
      <c r="K220" s="19">
        <f t="shared" ref="K220" si="548">+K219+1</f>
        <v>165</v>
      </c>
      <c r="L220" s="19">
        <f t="shared" ref="L220" si="549">+L219+1</f>
        <v>163</v>
      </c>
      <c r="M220" s="15"/>
      <c r="N220" s="16"/>
    </row>
    <row r="221" spans="1:14" x14ac:dyDescent="0.25">
      <c r="A221" s="26">
        <v>44316</v>
      </c>
      <c r="B221" s="19">
        <f t="shared" si="475"/>
        <v>218</v>
      </c>
      <c r="C221" s="19">
        <f t="shared" si="475"/>
        <v>207</v>
      </c>
      <c r="D221" s="15" t="s">
        <v>43</v>
      </c>
      <c r="E221" s="16">
        <f>+A221</f>
        <v>44316</v>
      </c>
      <c r="F221" s="43"/>
      <c r="G221" s="62">
        <f t="shared" si="335"/>
        <v>149</v>
      </c>
      <c r="H221" s="19">
        <f t="shared" si="335"/>
        <v>168</v>
      </c>
      <c r="I221" s="19">
        <f t="shared" ref="I221" si="550">+I220+1</f>
        <v>163</v>
      </c>
      <c r="J221" s="19">
        <f t="shared" ref="J221" si="551">+J220+1</f>
        <v>165</v>
      </c>
      <c r="K221" s="19">
        <f t="shared" ref="K221" si="552">+K220+1</f>
        <v>166</v>
      </c>
      <c r="L221" s="19">
        <f t="shared" ref="L221" si="553">+L220+1</f>
        <v>164</v>
      </c>
      <c r="M221" s="15"/>
      <c r="N221" s="16"/>
    </row>
    <row r="222" spans="1:14" x14ac:dyDescent="0.25">
      <c r="A222" s="26">
        <v>44319</v>
      </c>
      <c r="B222" s="19">
        <f t="shared" si="475"/>
        <v>219</v>
      </c>
      <c r="C222" s="19">
        <f t="shared" si="475"/>
        <v>208</v>
      </c>
      <c r="D222" s="15"/>
      <c r="E222" s="16"/>
      <c r="F222" s="43"/>
      <c r="G222" s="62">
        <f t="shared" si="335"/>
        <v>150</v>
      </c>
      <c r="H222" s="19">
        <f t="shared" si="335"/>
        <v>169</v>
      </c>
      <c r="I222" s="19">
        <f t="shared" ref="I222" si="554">+I221+1</f>
        <v>164</v>
      </c>
      <c r="J222" s="19">
        <f t="shared" ref="J222" si="555">+J221+1</f>
        <v>166</v>
      </c>
      <c r="K222" s="19">
        <f t="shared" ref="K222" si="556">+K221+1</f>
        <v>167</v>
      </c>
      <c r="L222" s="19">
        <f t="shared" ref="L222" si="557">+L221+1</f>
        <v>165</v>
      </c>
      <c r="M222" s="15"/>
      <c r="N222" s="16"/>
    </row>
    <row r="223" spans="1:14" x14ac:dyDescent="0.25">
      <c r="A223" s="26">
        <v>44320</v>
      </c>
      <c r="B223" s="19">
        <f t="shared" si="475"/>
        <v>220</v>
      </c>
      <c r="C223" s="19">
        <f t="shared" si="475"/>
        <v>209</v>
      </c>
      <c r="D223" s="15"/>
      <c r="E223" s="15"/>
      <c r="F223" s="42"/>
      <c r="G223" s="62">
        <f t="shared" si="335"/>
        <v>151</v>
      </c>
      <c r="H223" s="19">
        <f t="shared" si="335"/>
        <v>170</v>
      </c>
      <c r="I223" s="19">
        <f t="shared" ref="I223" si="558">+I222+1</f>
        <v>165</v>
      </c>
      <c r="J223" s="19">
        <f t="shared" ref="J223" si="559">+J222+1</f>
        <v>167</v>
      </c>
      <c r="K223" s="19">
        <f t="shared" ref="K223" si="560">+K222+1</f>
        <v>168</v>
      </c>
      <c r="L223" s="19">
        <f t="shared" ref="L223" si="561">+L222+1</f>
        <v>166</v>
      </c>
      <c r="M223" s="15"/>
      <c r="N223" s="16"/>
    </row>
    <row r="224" spans="1:14" x14ac:dyDescent="0.25">
      <c r="A224" s="26">
        <v>44321</v>
      </c>
      <c r="B224" s="19">
        <f t="shared" si="475"/>
        <v>221</v>
      </c>
      <c r="C224" s="19">
        <f t="shared" si="475"/>
        <v>210</v>
      </c>
      <c r="D224" s="15"/>
      <c r="E224" s="15"/>
      <c r="F224" s="42"/>
      <c r="G224" s="62">
        <f t="shared" ref="G224:J234" si="562">+G223+1</f>
        <v>152</v>
      </c>
      <c r="H224" s="19">
        <f t="shared" si="562"/>
        <v>171</v>
      </c>
      <c r="I224" s="19">
        <f t="shared" ref="I224" si="563">+I223+1</f>
        <v>166</v>
      </c>
      <c r="J224" s="19">
        <f t="shared" ref="J224" si="564">+J223+1</f>
        <v>168</v>
      </c>
      <c r="K224" s="19">
        <f t="shared" ref="K224" si="565">+K223+1</f>
        <v>169</v>
      </c>
      <c r="L224" s="19">
        <f t="shared" ref="L224" si="566">+L223+1</f>
        <v>167</v>
      </c>
      <c r="M224" s="15"/>
      <c r="N224" s="16"/>
    </row>
    <row r="225" spans="1:14" x14ac:dyDescent="0.25">
      <c r="A225" s="26">
        <v>44322</v>
      </c>
      <c r="B225" s="19">
        <f t="shared" si="475"/>
        <v>222</v>
      </c>
      <c r="C225" s="19">
        <f t="shared" si="475"/>
        <v>211</v>
      </c>
      <c r="D225" s="15"/>
      <c r="E225" s="15"/>
      <c r="F225" s="42"/>
      <c r="G225" s="62">
        <f t="shared" si="562"/>
        <v>153</v>
      </c>
      <c r="H225" s="19">
        <f t="shared" si="562"/>
        <v>172</v>
      </c>
      <c r="I225" s="19">
        <f t="shared" ref="I225" si="567">+I224+1</f>
        <v>167</v>
      </c>
      <c r="J225" s="19">
        <f t="shared" ref="J225" si="568">+J224+1</f>
        <v>169</v>
      </c>
      <c r="K225" s="19">
        <f t="shared" ref="K225" si="569">+K224+1</f>
        <v>170</v>
      </c>
      <c r="L225" s="19">
        <f t="shared" ref="L225" si="570">+L224+1</f>
        <v>168</v>
      </c>
      <c r="M225" s="15"/>
      <c r="N225" s="16"/>
    </row>
    <row r="226" spans="1:14" x14ac:dyDescent="0.25">
      <c r="A226" s="26">
        <v>44323</v>
      </c>
      <c r="B226" s="19">
        <f t="shared" si="475"/>
        <v>223</v>
      </c>
      <c r="C226" s="19">
        <f t="shared" si="475"/>
        <v>212</v>
      </c>
      <c r="D226" s="15"/>
      <c r="E226" s="15"/>
      <c r="F226" s="42"/>
      <c r="G226" s="62">
        <f t="shared" si="562"/>
        <v>154</v>
      </c>
      <c r="H226" s="19">
        <f t="shared" si="562"/>
        <v>173</v>
      </c>
      <c r="I226" s="19">
        <f t="shared" ref="I226" si="571">+I225+1</f>
        <v>168</v>
      </c>
      <c r="J226" s="19">
        <f t="shared" ref="J226" si="572">+J225+1</f>
        <v>170</v>
      </c>
      <c r="K226" s="19">
        <f t="shared" ref="K226" si="573">+K225+1</f>
        <v>171</v>
      </c>
      <c r="L226" s="19">
        <f t="shared" ref="L226" si="574">+L225+1</f>
        <v>169</v>
      </c>
      <c r="M226" s="15"/>
      <c r="N226" s="16"/>
    </row>
    <row r="227" spans="1:14" x14ac:dyDescent="0.25">
      <c r="A227" s="26">
        <v>44326</v>
      </c>
      <c r="B227" s="19">
        <f t="shared" si="475"/>
        <v>224</v>
      </c>
      <c r="C227" s="19">
        <f t="shared" si="475"/>
        <v>213</v>
      </c>
      <c r="D227" s="15"/>
      <c r="E227" s="15"/>
      <c r="F227" s="42"/>
      <c r="G227" s="62">
        <f t="shared" si="562"/>
        <v>155</v>
      </c>
      <c r="H227" s="19">
        <f t="shared" si="562"/>
        <v>174</v>
      </c>
      <c r="I227" s="19">
        <f t="shared" ref="I227" si="575">+I226+1</f>
        <v>169</v>
      </c>
      <c r="J227" s="19">
        <f t="shared" ref="J227" si="576">+J226+1</f>
        <v>171</v>
      </c>
      <c r="K227" s="19">
        <f t="shared" ref="K227" si="577">+K226+1</f>
        <v>172</v>
      </c>
      <c r="L227" s="19">
        <f t="shared" ref="L227" si="578">+L226+1</f>
        <v>170</v>
      </c>
      <c r="M227" s="15" t="s">
        <v>45</v>
      </c>
      <c r="N227" s="16">
        <v>44407</v>
      </c>
    </row>
    <row r="228" spans="1:14" x14ac:dyDescent="0.25">
      <c r="A228" s="26">
        <v>44327</v>
      </c>
      <c r="B228" s="19">
        <f t="shared" si="475"/>
        <v>225</v>
      </c>
      <c r="C228" s="19">
        <f t="shared" si="475"/>
        <v>214</v>
      </c>
      <c r="D228" s="15"/>
      <c r="E228" s="15"/>
      <c r="F228" s="42"/>
      <c r="G228" s="62">
        <f t="shared" si="562"/>
        <v>156</v>
      </c>
      <c r="H228" s="19">
        <f t="shared" si="562"/>
        <v>175</v>
      </c>
      <c r="I228" s="19">
        <f t="shared" ref="I228" si="579">+I227+1</f>
        <v>170</v>
      </c>
      <c r="J228" s="19">
        <f t="shared" ref="J228" si="580">+J227+1</f>
        <v>172</v>
      </c>
      <c r="K228" s="19">
        <f t="shared" ref="K228" si="581">+K227+1</f>
        <v>173</v>
      </c>
      <c r="L228" s="19">
        <f t="shared" ref="L228" si="582">+L227+1</f>
        <v>171</v>
      </c>
      <c r="M228" s="15"/>
      <c r="N228" s="16"/>
    </row>
    <row r="229" spans="1:14" x14ac:dyDescent="0.25">
      <c r="A229" s="26">
        <v>44328</v>
      </c>
      <c r="B229" s="19">
        <f t="shared" si="475"/>
        <v>226</v>
      </c>
      <c r="C229" s="19">
        <f t="shared" si="475"/>
        <v>215</v>
      </c>
      <c r="D229" s="15"/>
      <c r="E229" s="15"/>
      <c r="F229" s="42"/>
      <c r="G229" s="62">
        <f t="shared" si="562"/>
        <v>157</v>
      </c>
      <c r="H229" s="19">
        <f t="shared" si="562"/>
        <v>176</v>
      </c>
      <c r="I229" s="19">
        <f t="shared" ref="I229" si="583">+I228+1</f>
        <v>171</v>
      </c>
      <c r="J229" s="19">
        <f t="shared" ref="J229" si="584">+J228+1</f>
        <v>173</v>
      </c>
      <c r="K229" s="19">
        <f t="shared" ref="K229" si="585">+K228+1</f>
        <v>174</v>
      </c>
      <c r="L229" s="19">
        <f t="shared" ref="L229" si="586">+L228+1</f>
        <v>172</v>
      </c>
      <c r="M229" s="15"/>
      <c r="N229" s="16"/>
    </row>
    <row r="230" spans="1:14" x14ac:dyDescent="0.25">
      <c r="A230" s="26">
        <v>44329</v>
      </c>
      <c r="B230" s="19">
        <f t="shared" si="475"/>
        <v>227</v>
      </c>
      <c r="C230" s="19">
        <f t="shared" si="475"/>
        <v>216</v>
      </c>
      <c r="D230" s="15"/>
      <c r="E230" s="16"/>
      <c r="F230" s="43"/>
      <c r="G230" s="62">
        <f t="shared" si="562"/>
        <v>158</v>
      </c>
      <c r="H230" s="19">
        <f t="shared" si="562"/>
        <v>177</v>
      </c>
      <c r="I230" s="19">
        <f t="shared" ref="I230" si="587">+I229+1</f>
        <v>172</v>
      </c>
      <c r="J230" s="19">
        <f t="shared" ref="J230" si="588">+J229+1</f>
        <v>174</v>
      </c>
      <c r="K230" s="19">
        <f t="shared" ref="K230" si="589">+K229+1</f>
        <v>175</v>
      </c>
      <c r="L230" s="19">
        <f t="shared" ref="L230" si="590">+L229+1</f>
        <v>173</v>
      </c>
      <c r="M230" s="15"/>
      <c r="N230" s="16"/>
    </row>
    <row r="231" spans="1:14" x14ac:dyDescent="0.25">
      <c r="A231" s="26">
        <v>44330</v>
      </c>
      <c r="B231" s="19">
        <f t="shared" si="475"/>
        <v>228</v>
      </c>
      <c r="C231" s="19">
        <f t="shared" si="475"/>
        <v>217</v>
      </c>
      <c r="D231" s="15" t="s">
        <v>44</v>
      </c>
      <c r="E231" s="16">
        <f>+A231</f>
        <v>44330</v>
      </c>
      <c r="F231" s="43"/>
      <c r="G231" s="62">
        <f t="shared" si="562"/>
        <v>159</v>
      </c>
      <c r="H231" s="19">
        <f t="shared" si="562"/>
        <v>178</v>
      </c>
      <c r="I231" s="19">
        <f t="shared" ref="I231" si="591">+I230+1</f>
        <v>173</v>
      </c>
      <c r="J231" s="19">
        <f t="shared" ref="J231" si="592">+J230+1</f>
        <v>175</v>
      </c>
      <c r="K231" s="19">
        <f t="shared" ref="K231" si="593">+K230+1</f>
        <v>176</v>
      </c>
      <c r="L231" s="19">
        <f t="shared" ref="L231" si="594">+L230+1</f>
        <v>174</v>
      </c>
      <c r="M231" s="15"/>
      <c r="N231" s="16"/>
    </row>
    <row r="232" spans="1:14" x14ac:dyDescent="0.25">
      <c r="A232" s="26">
        <v>44333</v>
      </c>
      <c r="B232" s="19">
        <f t="shared" si="475"/>
        <v>229</v>
      </c>
      <c r="C232" s="19">
        <f t="shared" si="475"/>
        <v>218</v>
      </c>
      <c r="D232" s="15"/>
      <c r="E232" s="15"/>
      <c r="F232" s="42"/>
      <c r="G232" s="62">
        <f t="shared" si="562"/>
        <v>160</v>
      </c>
      <c r="H232" s="19">
        <f t="shared" si="562"/>
        <v>179</v>
      </c>
      <c r="I232" s="19">
        <f t="shared" si="562"/>
        <v>174</v>
      </c>
      <c r="J232" s="19">
        <f t="shared" si="562"/>
        <v>176</v>
      </c>
      <c r="K232" s="19">
        <f t="shared" ref="K232" si="595">+K231+1</f>
        <v>177</v>
      </c>
      <c r="L232" s="19">
        <f>+L231+1</f>
        <v>175</v>
      </c>
      <c r="M232" s="15"/>
      <c r="N232" s="16"/>
    </row>
    <row r="233" spans="1:14" x14ac:dyDescent="0.25">
      <c r="A233" s="26">
        <v>44334</v>
      </c>
      <c r="B233" s="19">
        <f t="shared" si="475"/>
        <v>230</v>
      </c>
      <c r="C233" s="19">
        <f t="shared" si="475"/>
        <v>219</v>
      </c>
      <c r="D233" s="15"/>
      <c r="E233" s="16"/>
      <c r="F233" s="41"/>
      <c r="G233" s="69">
        <f t="shared" si="562"/>
        <v>161</v>
      </c>
      <c r="H233" s="19">
        <f t="shared" si="562"/>
        <v>180</v>
      </c>
      <c r="I233" s="19">
        <f t="shared" si="562"/>
        <v>175</v>
      </c>
      <c r="J233" s="19">
        <f t="shared" si="562"/>
        <v>177</v>
      </c>
      <c r="K233" s="19">
        <f t="shared" ref="K233:L233" si="596">+K232+1</f>
        <v>178</v>
      </c>
      <c r="L233" s="19">
        <f t="shared" si="596"/>
        <v>176</v>
      </c>
      <c r="M233" s="15"/>
      <c r="N233" s="16"/>
    </row>
    <row r="234" spans="1:14" x14ac:dyDescent="0.25">
      <c r="A234" s="26">
        <v>44335</v>
      </c>
      <c r="B234" s="19">
        <f t="shared" si="475"/>
        <v>231</v>
      </c>
      <c r="C234" s="19">
        <f t="shared" si="475"/>
        <v>220</v>
      </c>
      <c r="D234" s="15"/>
      <c r="E234" s="15"/>
      <c r="F234" s="41"/>
      <c r="G234" s="69">
        <f t="shared" si="562"/>
        <v>162</v>
      </c>
      <c r="H234" s="19">
        <f t="shared" si="562"/>
        <v>181</v>
      </c>
      <c r="I234" s="19">
        <f t="shared" si="562"/>
        <v>176</v>
      </c>
      <c r="J234" s="19">
        <f t="shared" ref="J234:L234" si="597">+J233+1</f>
        <v>178</v>
      </c>
      <c r="K234" s="19">
        <f t="shared" si="597"/>
        <v>179</v>
      </c>
      <c r="L234" s="19">
        <f t="shared" si="597"/>
        <v>177</v>
      </c>
      <c r="M234" s="15" t="s">
        <v>46</v>
      </c>
      <c r="N234" s="16">
        <v>44421</v>
      </c>
    </row>
    <row r="235" spans="1:14" x14ac:dyDescent="0.25">
      <c r="A235" s="26">
        <v>44336</v>
      </c>
      <c r="B235" s="19">
        <f t="shared" si="475"/>
        <v>232</v>
      </c>
      <c r="C235" s="19">
        <f t="shared" si="475"/>
        <v>221</v>
      </c>
      <c r="D235" s="15"/>
      <c r="E235" s="15"/>
      <c r="F235" s="41"/>
      <c r="G235" s="69">
        <f t="shared" ref="G235" si="598">+G234+1</f>
        <v>163</v>
      </c>
      <c r="H235" s="78">
        <f>+H234+1</f>
        <v>182</v>
      </c>
      <c r="I235" s="78">
        <f>+I234+1</f>
        <v>177</v>
      </c>
      <c r="J235" s="79">
        <f>+J234+1</f>
        <v>179</v>
      </c>
      <c r="K235" s="78">
        <f>+K234+1</f>
        <v>180</v>
      </c>
      <c r="L235" s="19">
        <f t="shared" ref="L235" si="599">+L234+1</f>
        <v>178</v>
      </c>
      <c r="M235" s="15"/>
      <c r="N235" s="16"/>
    </row>
    <row r="236" spans="1:14" x14ac:dyDescent="0.25">
      <c r="A236" s="26">
        <v>44337</v>
      </c>
      <c r="B236" s="19">
        <f t="shared" si="475"/>
        <v>233</v>
      </c>
      <c r="C236" s="19">
        <f t="shared" si="475"/>
        <v>222</v>
      </c>
      <c r="D236" s="15"/>
      <c r="E236" s="15"/>
      <c r="F236" s="41"/>
      <c r="G236" s="69">
        <f t="shared" ref="G236:L236" si="600">+G235+1</f>
        <v>164</v>
      </c>
      <c r="H236" s="78">
        <f t="shared" si="600"/>
        <v>183</v>
      </c>
      <c r="I236" s="78">
        <f t="shared" si="600"/>
        <v>178</v>
      </c>
      <c r="J236" s="79">
        <f t="shared" si="600"/>
        <v>180</v>
      </c>
      <c r="K236" s="78">
        <f t="shared" si="600"/>
        <v>181</v>
      </c>
      <c r="L236" s="19">
        <f t="shared" si="600"/>
        <v>179</v>
      </c>
      <c r="M236" s="15"/>
      <c r="N236" s="16"/>
    </row>
    <row r="237" spans="1:14" x14ac:dyDescent="0.25">
      <c r="A237" s="26">
        <v>44340</v>
      </c>
      <c r="B237" s="19">
        <f t="shared" si="475"/>
        <v>234</v>
      </c>
      <c r="C237" s="19">
        <f t="shared" si="475"/>
        <v>223</v>
      </c>
      <c r="D237" s="15"/>
      <c r="E237" s="15"/>
      <c r="F237" s="41"/>
      <c r="G237" s="69">
        <f t="shared" ref="G237:L237" si="601">+G236+1</f>
        <v>165</v>
      </c>
      <c r="H237" s="78">
        <f t="shared" si="601"/>
        <v>184</v>
      </c>
      <c r="I237" s="78">
        <f t="shared" si="601"/>
        <v>179</v>
      </c>
      <c r="J237" s="79">
        <f t="shared" si="601"/>
        <v>181</v>
      </c>
      <c r="K237" s="78">
        <f t="shared" si="601"/>
        <v>182</v>
      </c>
      <c r="L237" s="19">
        <f t="shared" si="601"/>
        <v>180</v>
      </c>
      <c r="M237" s="15"/>
      <c r="N237" s="16"/>
    </row>
    <row r="238" spans="1:14" x14ac:dyDescent="0.25">
      <c r="A238" s="26">
        <v>44341</v>
      </c>
      <c r="B238" s="19">
        <f t="shared" si="475"/>
        <v>235</v>
      </c>
      <c r="C238" s="19">
        <f t="shared" si="475"/>
        <v>224</v>
      </c>
      <c r="D238" s="15"/>
      <c r="E238" s="15"/>
      <c r="F238" s="41"/>
      <c r="G238" s="69">
        <f t="shared" ref="G238:L238" si="602">+G237+1</f>
        <v>166</v>
      </c>
      <c r="H238" s="78">
        <f t="shared" si="602"/>
        <v>185</v>
      </c>
      <c r="I238" s="78">
        <f t="shared" si="602"/>
        <v>180</v>
      </c>
      <c r="J238" s="79">
        <f t="shared" si="602"/>
        <v>182</v>
      </c>
      <c r="K238" s="78">
        <f t="shared" si="602"/>
        <v>183</v>
      </c>
      <c r="L238" s="19">
        <f t="shared" si="602"/>
        <v>181</v>
      </c>
      <c r="M238" s="15"/>
      <c r="N238" s="16"/>
    </row>
    <row r="239" spans="1:14" ht="15.75" thickBot="1" x14ac:dyDescent="0.3">
      <c r="A239" s="26">
        <v>44342</v>
      </c>
      <c r="B239" s="19">
        <f t="shared" si="475"/>
        <v>236</v>
      </c>
      <c r="C239" s="19">
        <f t="shared" si="475"/>
        <v>225</v>
      </c>
      <c r="D239" s="15"/>
      <c r="E239" s="15"/>
      <c r="F239" s="41"/>
      <c r="G239" s="77" t="s">
        <v>90</v>
      </c>
      <c r="H239" s="32" t="s">
        <v>58</v>
      </c>
      <c r="I239" s="32" t="s">
        <v>58</v>
      </c>
      <c r="J239" s="32" t="s">
        <v>58</v>
      </c>
      <c r="K239" s="32" t="s">
        <v>58</v>
      </c>
      <c r="L239" s="80" t="s">
        <v>58</v>
      </c>
      <c r="M239" s="15"/>
      <c r="N239" s="16"/>
    </row>
    <row r="240" spans="1:14" ht="15.75" thickBot="1" x14ac:dyDescent="0.3">
      <c r="A240" s="26">
        <v>44343</v>
      </c>
      <c r="B240" s="19">
        <f t="shared" si="475"/>
        <v>237</v>
      </c>
      <c r="C240" s="19">
        <f t="shared" si="475"/>
        <v>226</v>
      </c>
      <c r="D240" s="15"/>
      <c r="E240" s="15"/>
      <c r="F240" s="41"/>
      <c r="G240" s="35" t="s">
        <v>91</v>
      </c>
      <c r="H240" s="34" t="s">
        <v>16</v>
      </c>
      <c r="I240" s="49" t="s">
        <v>80</v>
      </c>
      <c r="J240" s="74" t="s">
        <v>56</v>
      </c>
      <c r="K240" s="17" t="s">
        <v>56</v>
      </c>
      <c r="L240" s="81" t="s">
        <v>77</v>
      </c>
      <c r="M240" s="15"/>
      <c r="N240" s="16"/>
    </row>
    <row r="241" spans="1:14" ht="15.75" thickBot="1" x14ac:dyDescent="0.3">
      <c r="A241" s="26">
        <v>44344</v>
      </c>
      <c r="B241" s="19">
        <f t="shared" si="475"/>
        <v>238</v>
      </c>
      <c r="C241" s="19">
        <f t="shared" si="475"/>
        <v>227</v>
      </c>
      <c r="D241" s="15"/>
      <c r="E241" s="15"/>
      <c r="F241" s="41"/>
      <c r="G241" s="35"/>
      <c r="H241" s="46" t="s">
        <v>80</v>
      </c>
      <c r="I241" s="75" t="s">
        <v>83</v>
      </c>
      <c r="J241" s="52" t="s">
        <v>80</v>
      </c>
      <c r="K241" s="34" t="s">
        <v>59</v>
      </c>
      <c r="L241" s="46" t="s">
        <v>80</v>
      </c>
      <c r="M241" s="15" t="s">
        <v>47</v>
      </c>
      <c r="N241" s="16">
        <v>44439</v>
      </c>
    </row>
    <row r="242" spans="1:14" x14ac:dyDescent="0.25">
      <c r="A242" s="26">
        <v>44347</v>
      </c>
      <c r="B242" s="18" t="s">
        <v>17</v>
      </c>
      <c r="C242" s="18" t="s">
        <v>17</v>
      </c>
      <c r="D242" s="15" t="s">
        <v>45</v>
      </c>
      <c r="E242" s="16">
        <f>+A242</f>
        <v>44347</v>
      </c>
      <c r="F242" s="41"/>
      <c r="G242" s="35"/>
      <c r="H242" t="s">
        <v>93</v>
      </c>
      <c r="I242" s="47" t="s">
        <v>25</v>
      </c>
      <c r="J242" s="75" t="s">
        <v>82</v>
      </c>
      <c r="K242" s="52" t="s">
        <v>80</v>
      </c>
      <c r="L242" s="75" t="s">
        <v>83</v>
      </c>
      <c r="M242" s="38"/>
      <c r="N242" s="39"/>
    </row>
    <row r="243" spans="1:14" x14ac:dyDescent="0.25">
      <c r="A243" s="26">
        <v>44348</v>
      </c>
      <c r="B243" s="19">
        <f>+B241+2</f>
        <v>240</v>
      </c>
      <c r="C243" s="19">
        <f>+C241+2</f>
        <v>229</v>
      </c>
      <c r="D243" s="15"/>
      <c r="E243" s="16"/>
      <c r="F243" s="41"/>
      <c r="G243" s="35"/>
      <c r="H243" s="46" t="s">
        <v>92</v>
      </c>
      <c r="I243" s="47" t="s">
        <v>24</v>
      </c>
      <c r="J243" s="75" t="s">
        <v>88</v>
      </c>
      <c r="K243" s="75" t="s">
        <v>82</v>
      </c>
      <c r="L243" s="47" t="s">
        <v>24</v>
      </c>
      <c r="M243" s="38"/>
      <c r="N243" s="39"/>
    </row>
    <row r="244" spans="1:14" x14ac:dyDescent="0.25">
      <c r="A244" s="26">
        <v>44349</v>
      </c>
      <c r="B244" s="19">
        <f t="shared" si="475"/>
        <v>241</v>
      </c>
      <c r="C244" s="19">
        <f t="shared" si="475"/>
        <v>230</v>
      </c>
      <c r="D244" s="15"/>
      <c r="E244" s="15"/>
      <c r="F244" s="40"/>
      <c r="G244" s="35"/>
      <c r="H244" s="47" t="s">
        <v>24</v>
      </c>
      <c r="I244" s="47"/>
      <c r="J244" s="47" t="s">
        <v>24</v>
      </c>
      <c r="K244" s="75" t="s">
        <v>88</v>
      </c>
      <c r="L244" s="46" t="s">
        <v>53</v>
      </c>
      <c r="M244" s="38"/>
      <c r="N244" s="39"/>
    </row>
    <row r="245" spans="1:14" x14ac:dyDescent="0.25">
      <c r="A245" s="26">
        <v>44350</v>
      </c>
      <c r="B245" s="19">
        <f t="shared" si="475"/>
        <v>242</v>
      </c>
      <c r="C245" s="19">
        <f t="shared" si="475"/>
        <v>231</v>
      </c>
      <c r="D245" s="15"/>
      <c r="E245" s="15"/>
      <c r="F245" s="40"/>
      <c r="G245" s="35"/>
      <c r="H245" s="47" t="s">
        <v>52</v>
      </c>
      <c r="J245" s="47" t="s">
        <v>84</v>
      </c>
      <c r="K245" s="47" t="s">
        <v>24</v>
      </c>
      <c r="L245" s="46" t="s">
        <v>61</v>
      </c>
      <c r="M245" s="38"/>
      <c r="N245" s="39"/>
    </row>
    <row r="246" spans="1:14" x14ac:dyDescent="0.25">
      <c r="A246" s="26">
        <v>44351</v>
      </c>
      <c r="B246" s="19">
        <f t="shared" si="475"/>
        <v>243</v>
      </c>
      <c r="C246" s="19">
        <f t="shared" si="475"/>
        <v>232</v>
      </c>
      <c r="D246" s="15"/>
      <c r="E246" s="15"/>
      <c r="F246" s="40"/>
      <c r="G246" s="35"/>
      <c r="I246" s="50"/>
      <c r="J246" s="76" t="s">
        <v>86</v>
      </c>
      <c r="K246" s="75" t="s">
        <v>59</v>
      </c>
      <c r="L246" s="46" t="s">
        <v>62</v>
      </c>
      <c r="M246" s="38"/>
      <c r="N246" s="39"/>
    </row>
    <row r="247" spans="1:14" x14ac:dyDescent="0.25">
      <c r="A247" s="26">
        <v>44354</v>
      </c>
      <c r="B247" s="19">
        <f t="shared" si="475"/>
        <v>244</v>
      </c>
      <c r="C247" s="19">
        <f t="shared" si="475"/>
        <v>233</v>
      </c>
      <c r="D247" s="15"/>
      <c r="E247" s="15"/>
      <c r="F247" s="40"/>
      <c r="G247" s="35"/>
      <c r="H247" s="46"/>
      <c r="I247" s="50"/>
      <c r="J247" s="48"/>
      <c r="K247" s="47" t="s">
        <v>84</v>
      </c>
      <c r="L247" s="46"/>
      <c r="M247" s="38"/>
      <c r="N247" s="39"/>
    </row>
    <row r="248" spans="1:14" x14ac:dyDescent="0.25">
      <c r="A248" s="26">
        <v>44355</v>
      </c>
      <c r="B248" s="19">
        <f t="shared" si="475"/>
        <v>245</v>
      </c>
      <c r="C248" s="19">
        <f t="shared" si="475"/>
        <v>234</v>
      </c>
      <c r="D248" s="15"/>
      <c r="E248" s="15"/>
      <c r="F248" s="40"/>
      <c r="G248" s="35"/>
      <c r="H248" s="46"/>
      <c r="I248" s="50"/>
      <c r="J248" s="47"/>
      <c r="K248" s="76" t="s">
        <v>87</v>
      </c>
      <c r="L248" s="46"/>
      <c r="M248" s="38"/>
      <c r="N248" s="39"/>
    </row>
    <row r="249" spans="1:14" x14ac:dyDescent="0.25">
      <c r="A249" s="26">
        <v>44356</v>
      </c>
      <c r="B249" s="19">
        <f t="shared" si="475"/>
        <v>246</v>
      </c>
      <c r="C249" s="19">
        <f t="shared" si="475"/>
        <v>235</v>
      </c>
      <c r="D249" s="15"/>
      <c r="E249" s="15"/>
      <c r="F249" s="40"/>
      <c r="G249" s="35"/>
      <c r="H249" s="46"/>
      <c r="I249" s="48"/>
      <c r="J249" s="46"/>
      <c r="K249" s="47"/>
      <c r="L249" s="46"/>
      <c r="M249" s="38"/>
      <c r="N249" s="39"/>
    </row>
    <row r="250" spans="1:14" x14ac:dyDescent="0.25">
      <c r="A250" s="26">
        <v>44357</v>
      </c>
      <c r="B250" s="19">
        <f t="shared" si="475"/>
        <v>247</v>
      </c>
      <c r="C250" s="19">
        <f t="shared" si="475"/>
        <v>236</v>
      </c>
      <c r="D250" s="15"/>
      <c r="E250" s="15"/>
      <c r="F250" s="40"/>
      <c r="G250" s="35"/>
      <c r="H250" s="46"/>
      <c r="I250" s="47"/>
      <c r="J250" s="47"/>
      <c r="K250" s="47"/>
      <c r="L250" s="46"/>
      <c r="M250" s="38"/>
      <c r="N250" s="39"/>
    </row>
    <row r="251" spans="1:14" x14ac:dyDescent="0.25">
      <c r="A251" s="26">
        <v>44358</v>
      </c>
      <c r="B251" s="19">
        <f t="shared" si="475"/>
        <v>248</v>
      </c>
      <c r="C251" s="19">
        <f t="shared" si="475"/>
        <v>237</v>
      </c>
      <c r="D251" s="15"/>
      <c r="E251" s="15"/>
      <c r="F251" s="40"/>
      <c r="G251" s="35"/>
      <c r="H251" s="47"/>
      <c r="I251" s="48"/>
      <c r="J251" s="48"/>
      <c r="K251" s="47"/>
      <c r="L251" s="46"/>
      <c r="M251" s="53"/>
      <c r="N251" s="39"/>
    </row>
    <row r="252" spans="1:14" x14ac:dyDescent="0.25">
      <c r="A252" s="26">
        <v>44361</v>
      </c>
      <c r="B252" s="19">
        <f t="shared" si="475"/>
        <v>249</v>
      </c>
      <c r="C252" s="19">
        <f t="shared" si="475"/>
        <v>238</v>
      </c>
      <c r="D252" s="15"/>
      <c r="E252" s="15"/>
      <c r="F252" s="40"/>
      <c r="G252" s="35"/>
      <c r="H252" s="46"/>
      <c r="I252" s="47"/>
      <c r="J252" s="46"/>
      <c r="K252" s="46"/>
      <c r="L252" s="47"/>
      <c r="M252" s="38"/>
      <c r="N252" s="39"/>
    </row>
    <row r="253" spans="1:14" x14ac:dyDescent="0.25">
      <c r="A253" s="26">
        <v>44362</v>
      </c>
      <c r="B253" s="19">
        <f t="shared" si="475"/>
        <v>250</v>
      </c>
      <c r="C253" s="19">
        <f t="shared" si="475"/>
        <v>239</v>
      </c>
      <c r="D253" s="15" t="s">
        <v>46</v>
      </c>
      <c r="E253" s="16">
        <f>+A253</f>
        <v>44362</v>
      </c>
      <c r="F253" s="41"/>
      <c r="G253" s="35"/>
      <c r="H253" s="46"/>
      <c r="I253" s="51"/>
      <c r="J253" s="46"/>
      <c r="K253" s="46"/>
      <c r="L253" s="46"/>
      <c r="M253" s="38"/>
      <c r="N253" s="39"/>
    </row>
    <row r="254" spans="1:14" x14ac:dyDescent="0.25">
      <c r="A254" s="26">
        <v>44363</v>
      </c>
      <c r="B254" s="19">
        <f t="shared" si="475"/>
        <v>251</v>
      </c>
      <c r="C254" s="19">
        <f t="shared" si="475"/>
        <v>240</v>
      </c>
      <c r="D254" s="15"/>
      <c r="E254" s="16"/>
      <c r="F254" s="41"/>
      <c r="G254" s="35"/>
      <c r="H254" s="21"/>
      <c r="I254" s="21"/>
      <c r="J254" s="21"/>
      <c r="K254" s="21"/>
      <c r="L254" s="46"/>
      <c r="M254" s="38"/>
      <c r="N254" s="39"/>
    </row>
    <row r="255" spans="1:14" x14ac:dyDescent="0.25">
      <c r="A255" s="26">
        <v>44364</v>
      </c>
      <c r="B255" s="19">
        <f t="shared" si="475"/>
        <v>252</v>
      </c>
      <c r="C255" s="19">
        <f t="shared" si="475"/>
        <v>241</v>
      </c>
      <c r="D255" s="15"/>
      <c r="E255" s="15"/>
      <c r="F255" s="40"/>
      <c r="G255" s="35"/>
      <c r="H255" s="21"/>
      <c r="I255" s="21"/>
      <c r="J255" s="21"/>
      <c r="K255" s="21"/>
      <c r="L255" s="21"/>
      <c r="M255" s="38"/>
      <c r="N255" s="39"/>
    </row>
    <row r="256" spans="1:14" x14ac:dyDescent="0.25">
      <c r="A256" s="26">
        <v>44365</v>
      </c>
      <c r="B256" s="19">
        <f t="shared" si="475"/>
        <v>253</v>
      </c>
      <c r="C256" s="19">
        <f t="shared" si="475"/>
        <v>242</v>
      </c>
      <c r="D256" s="15"/>
      <c r="E256" s="15"/>
      <c r="F256" s="40"/>
      <c r="G256" s="35"/>
      <c r="H256" s="21"/>
      <c r="I256" s="21"/>
      <c r="J256" s="21"/>
      <c r="K256" s="21"/>
      <c r="L256" s="21"/>
      <c r="M256" s="38"/>
      <c r="N256" s="39"/>
    </row>
    <row r="257" spans="1:14" x14ac:dyDescent="0.25">
      <c r="A257" s="26">
        <v>44368</v>
      </c>
      <c r="B257" s="19">
        <f t="shared" si="475"/>
        <v>254</v>
      </c>
      <c r="C257" s="19">
        <f t="shared" si="475"/>
        <v>243</v>
      </c>
      <c r="D257" s="15"/>
      <c r="E257" s="15"/>
      <c r="F257" s="40"/>
      <c r="G257" s="35"/>
      <c r="H257" s="21"/>
      <c r="I257" s="21"/>
      <c r="J257" s="21"/>
      <c r="K257" s="21"/>
      <c r="L257" s="21"/>
      <c r="M257" s="38"/>
      <c r="N257" s="39"/>
    </row>
    <row r="258" spans="1:14" x14ac:dyDescent="0.25">
      <c r="A258" s="26">
        <v>44369</v>
      </c>
      <c r="B258" s="19">
        <f t="shared" si="475"/>
        <v>255</v>
      </c>
      <c r="C258" s="19">
        <f t="shared" si="475"/>
        <v>244</v>
      </c>
      <c r="D258" s="15"/>
      <c r="E258" s="15"/>
      <c r="F258" s="40"/>
      <c r="G258" s="35"/>
      <c r="H258" s="21"/>
      <c r="I258" s="21"/>
      <c r="J258" s="21"/>
      <c r="K258" s="21"/>
      <c r="L258" s="21"/>
      <c r="M258" s="38"/>
      <c r="N258" s="39"/>
    </row>
    <row r="259" spans="1:14" x14ac:dyDescent="0.25">
      <c r="A259" s="26">
        <v>44370</v>
      </c>
      <c r="B259" s="19">
        <f t="shared" si="475"/>
        <v>256</v>
      </c>
      <c r="C259" s="19">
        <f t="shared" si="475"/>
        <v>245</v>
      </c>
      <c r="D259" s="15"/>
      <c r="E259" s="15"/>
      <c r="F259" s="40"/>
      <c r="G259" s="35"/>
      <c r="H259" s="21"/>
      <c r="I259" s="21"/>
      <c r="J259" s="21"/>
      <c r="K259" s="21"/>
      <c r="L259" s="21"/>
      <c r="M259" s="38"/>
      <c r="N259" s="39"/>
    </row>
    <row r="260" spans="1:14" x14ac:dyDescent="0.25">
      <c r="A260" s="26">
        <v>44371</v>
      </c>
      <c r="B260" s="19">
        <f t="shared" si="475"/>
        <v>257</v>
      </c>
      <c r="C260" s="19">
        <f t="shared" si="475"/>
        <v>246</v>
      </c>
      <c r="D260" s="15"/>
      <c r="E260" s="15"/>
      <c r="F260" s="40"/>
      <c r="G260" s="35"/>
      <c r="H260" s="21"/>
      <c r="I260" s="21"/>
      <c r="J260" s="21"/>
      <c r="K260" s="21"/>
      <c r="L260" s="21"/>
      <c r="M260" s="38"/>
      <c r="N260" s="39"/>
    </row>
    <row r="261" spans="1:14" x14ac:dyDescent="0.25">
      <c r="A261" s="26">
        <v>44372</v>
      </c>
      <c r="B261" s="19">
        <f t="shared" si="475"/>
        <v>258</v>
      </c>
      <c r="C261" s="19">
        <f t="shared" si="475"/>
        <v>247</v>
      </c>
      <c r="D261" s="15"/>
      <c r="E261" s="15"/>
      <c r="F261" s="40"/>
      <c r="G261" s="35"/>
      <c r="H261" s="21"/>
      <c r="I261" s="21"/>
      <c r="J261" s="21"/>
      <c r="K261" s="21"/>
      <c r="L261" s="21"/>
      <c r="M261" s="38"/>
      <c r="N261" s="39"/>
    </row>
    <row r="262" spans="1:14" x14ac:dyDescent="0.25">
      <c r="A262" s="26">
        <v>44375</v>
      </c>
      <c r="B262" s="19">
        <f t="shared" si="475"/>
        <v>259</v>
      </c>
      <c r="C262" s="19">
        <f t="shared" si="475"/>
        <v>248</v>
      </c>
      <c r="D262" s="15"/>
      <c r="E262" s="15"/>
      <c r="F262" s="40"/>
      <c r="G262" s="35"/>
      <c r="H262" s="21"/>
      <c r="I262" s="21"/>
      <c r="J262" s="21"/>
      <c r="K262" s="21"/>
      <c r="L262" s="21"/>
      <c r="M262" s="38"/>
      <c r="N262" s="39"/>
    </row>
    <row r="263" spans="1:14" x14ac:dyDescent="0.25">
      <c r="A263" s="26">
        <v>44376</v>
      </c>
      <c r="B263" s="19">
        <f t="shared" si="475"/>
        <v>260</v>
      </c>
      <c r="C263" s="19">
        <f t="shared" si="475"/>
        <v>249</v>
      </c>
      <c r="D263" s="15"/>
      <c r="E263" s="15"/>
      <c r="F263" s="40"/>
      <c r="G263" s="35"/>
      <c r="H263" s="21"/>
      <c r="I263" s="21"/>
      <c r="J263" s="21"/>
      <c r="K263" s="21"/>
      <c r="L263" s="21"/>
      <c r="M263" s="38"/>
      <c r="N263" s="39"/>
    </row>
    <row r="264" spans="1:14" ht="15.75" thickBot="1" x14ac:dyDescent="0.3">
      <c r="A264" s="27">
        <v>44377</v>
      </c>
      <c r="B264" s="33">
        <f t="shared" ref="B264:C264" si="603">+B263+1</f>
        <v>261</v>
      </c>
      <c r="C264" s="33">
        <f t="shared" si="603"/>
        <v>250</v>
      </c>
      <c r="D264" s="37" t="s">
        <v>47</v>
      </c>
      <c r="E264" s="54">
        <f>+A262</f>
        <v>44375</v>
      </c>
      <c r="F264" s="40"/>
      <c r="G264" s="35"/>
      <c r="H264" s="21"/>
      <c r="I264" s="21"/>
      <c r="J264" s="21"/>
      <c r="K264" s="21"/>
      <c r="L264" s="21"/>
      <c r="M264" s="38"/>
      <c r="N264" s="39"/>
    </row>
    <row r="265" spans="1:14" x14ac:dyDescent="0.25">
      <c r="A265" s="1"/>
      <c r="B265" s="2" t="s">
        <v>18</v>
      </c>
      <c r="C265" s="2" t="s">
        <v>18</v>
      </c>
      <c r="G265" s="35"/>
      <c r="H265" s="21"/>
    </row>
    <row r="266" spans="1:14" x14ac:dyDescent="0.25">
      <c r="A266" s="1"/>
      <c r="B266" s="2" t="s">
        <v>19</v>
      </c>
      <c r="C266" s="2" t="s">
        <v>20</v>
      </c>
      <c r="G266" s="35"/>
      <c r="H266" s="21"/>
    </row>
    <row r="267" spans="1:14" x14ac:dyDescent="0.25">
      <c r="A267" s="1"/>
      <c r="B267" s="2"/>
      <c r="C267" s="2" t="s">
        <v>21</v>
      </c>
      <c r="G267" s="35"/>
      <c r="H267" s="21"/>
    </row>
    <row r="268" spans="1:14" x14ac:dyDescent="0.25">
      <c r="A268" s="1"/>
      <c r="B268" s="2"/>
      <c r="C268" s="2" t="s">
        <v>22</v>
      </c>
      <c r="G268" s="35"/>
      <c r="H268" s="21"/>
    </row>
    <row r="269" spans="1:14" x14ac:dyDescent="0.25">
      <c r="A269" s="1"/>
      <c r="B269" s="2"/>
      <c r="C269" s="2" t="s">
        <v>23</v>
      </c>
      <c r="G269" s="35"/>
      <c r="H269" s="21"/>
    </row>
    <row r="270" spans="1:14" x14ac:dyDescent="0.25">
      <c r="A270" s="1"/>
      <c r="G270" s="35"/>
      <c r="H270" s="21"/>
    </row>
    <row r="271" spans="1:14" x14ac:dyDescent="0.25">
      <c r="A271" s="1"/>
      <c r="G271" s="35"/>
      <c r="H271" s="21"/>
    </row>
    <row r="272" spans="1:14" x14ac:dyDescent="0.25">
      <c r="A272" s="1"/>
      <c r="G272" s="35"/>
      <c r="H272" s="21"/>
    </row>
    <row r="273" spans="1:8" x14ac:dyDescent="0.25">
      <c r="A273" s="1"/>
      <c r="G273" s="35"/>
      <c r="H273" s="21"/>
    </row>
    <row r="274" spans="1:8" x14ac:dyDescent="0.25">
      <c r="A274" s="1"/>
      <c r="G274" s="35"/>
      <c r="H274" s="21"/>
    </row>
    <row r="275" spans="1:8" x14ac:dyDescent="0.25">
      <c r="A275" s="1"/>
      <c r="G275" s="35"/>
      <c r="H275" s="21"/>
    </row>
    <row r="276" spans="1:8" x14ac:dyDescent="0.25">
      <c r="A276" s="1"/>
      <c r="G276" s="35"/>
      <c r="H276" s="21"/>
    </row>
    <row r="277" spans="1:8" x14ac:dyDescent="0.25">
      <c r="A277" s="1"/>
      <c r="G277" s="35"/>
      <c r="H277" s="21"/>
    </row>
    <row r="278" spans="1:8" x14ac:dyDescent="0.25">
      <c r="A278" s="1"/>
      <c r="G278" s="35"/>
    </row>
    <row r="279" spans="1:8" x14ac:dyDescent="0.25">
      <c r="A279" s="1"/>
      <c r="G279" s="35"/>
    </row>
    <row r="280" spans="1:8" x14ac:dyDescent="0.25">
      <c r="A280" s="1"/>
      <c r="G280" s="35"/>
    </row>
    <row r="281" spans="1:8" x14ac:dyDescent="0.25">
      <c r="A281" s="1"/>
      <c r="G281" s="35"/>
    </row>
    <row r="282" spans="1:8" x14ac:dyDescent="0.25">
      <c r="A282" s="1"/>
    </row>
    <row r="283" spans="1:8" x14ac:dyDescent="0.25">
      <c r="A283" s="1"/>
    </row>
    <row r="284" spans="1:8" x14ac:dyDescent="0.25">
      <c r="A284" s="1"/>
    </row>
    <row r="285" spans="1:8" x14ac:dyDescent="0.25">
      <c r="A285" s="1"/>
    </row>
    <row r="286" spans="1:8" x14ac:dyDescent="0.25">
      <c r="A286" s="1"/>
    </row>
    <row r="287" spans="1:8" x14ac:dyDescent="0.25">
      <c r="A287" s="1"/>
    </row>
    <row r="288" spans="1:8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</sheetData>
  <mergeCells count="2">
    <mergeCell ref="B1:E1"/>
    <mergeCell ref="G1:N1"/>
  </mergeCells>
  <pageMargins left="0.7" right="0.7" top="0.75" bottom="0.75" header="0.3" footer="0.3"/>
  <pageSetup scale="46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Andy</dc:creator>
  <cp:lastModifiedBy>Kouns, Pam</cp:lastModifiedBy>
  <cp:lastPrinted>2020-06-11T17:03:31Z</cp:lastPrinted>
  <dcterms:created xsi:type="dcterms:W3CDTF">2016-01-25T13:33:37Z</dcterms:created>
  <dcterms:modified xsi:type="dcterms:W3CDTF">2020-12-18T19:04:02Z</dcterms:modified>
</cp:coreProperties>
</file>